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8755" windowHeight="12600" firstSheet="2" activeTab="11"/>
  </bookViews>
  <sheets>
    <sheet name="Январь 2020" sheetId="7" r:id="rId1"/>
    <sheet name="Февраль 2020" sheetId="6" r:id="rId2"/>
    <sheet name="Март 2020" sheetId="5" r:id="rId3"/>
    <sheet name="Апрель 2020" sheetId="4" r:id="rId4"/>
    <sheet name="Май 2020 " sheetId="8" r:id="rId5"/>
    <sheet name="Июнь 2020  " sheetId="9" r:id="rId6"/>
    <sheet name="Июль 2020 " sheetId="10" r:id="rId7"/>
    <sheet name="Август 2020  " sheetId="11" r:id="rId8"/>
    <sheet name="Сентябрь 2020" sheetId="13" r:id="rId9"/>
    <sheet name="Октябрь 2020" sheetId="12" r:id="rId10"/>
    <sheet name="Ноябрь 2020" sheetId="14" r:id="rId11"/>
    <sheet name="Декабрь 2020" sheetId="15" r:id="rId12"/>
  </sheets>
  <externalReferences>
    <externalReference r:id="rId13"/>
  </externalReferences>
  <calcPr calcId="144525"/>
</workbook>
</file>

<file path=xl/calcChain.xml><?xml version="1.0" encoding="utf-8"?>
<calcChain xmlns="http://schemas.openxmlformats.org/spreadsheetml/2006/main">
  <c r="D35" i="15" l="1"/>
  <c r="C35" i="15"/>
  <c r="C5" i="15"/>
  <c r="B3" i="15"/>
  <c r="C7" i="15"/>
  <c r="D7" i="15"/>
  <c r="E7" i="15"/>
  <c r="F7" i="15"/>
  <c r="C8" i="15"/>
  <c r="D8" i="15"/>
  <c r="E8" i="15"/>
  <c r="F8" i="15"/>
  <c r="C9" i="15"/>
  <c r="D9" i="15"/>
  <c r="E9" i="15"/>
  <c r="F9" i="15"/>
  <c r="C10" i="15"/>
  <c r="D10" i="15"/>
  <c r="E10" i="15"/>
  <c r="F10" i="15"/>
  <c r="C11" i="15"/>
  <c r="D11" i="15"/>
  <c r="E11" i="15"/>
  <c r="F11" i="15"/>
  <c r="C12" i="15"/>
  <c r="D12" i="15"/>
  <c r="E12" i="15"/>
  <c r="F12" i="15"/>
  <c r="C13" i="15"/>
  <c r="D13" i="15"/>
  <c r="E13" i="15"/>
  <c r="F13" i="15"/>
  <c r="C14" i="15"/>
  <c r="D14" i="15"/>
  <c r="E14" i="15"/>
  <c r="F14" i="15"/>
  <c r="C15" i="15"/>
  <c r="D15" i="15"/>
  <c r="E15" i="15"/>
  <c r="F15" i="15"/>
  <c r="C16" i="15"/>
  <c r="D16" i="15"/>
  <c r="E16" i="15"/>
  <c r="F16" i="15"/>
  <c r="C17" i="15"/>
  <c r="D17" i="15"/>
  <c r="E17" i="15"/>
  <c r="F17" i="15"/>
  <c r="C18" i="15"/>
  <c r="D18" i="15"/>
  <c r="E18" i="15"/>
  <c r="F18" i="15"/>
  <c r="C19" i="15"/>
  <c r="D19" i="15"/>
  <c r="E19" i="15"/>
  <c r="F19" i="15"/>
  <c r="C20" i="15"/>
  <c r="D20" i="15"/>
  <c r="E20" i="15"/>
  <c r="F20" i="15"/>
  <c r="C21" i="15"/>
  <c r="D21" i="15"/>
  <c r="E21" i="15"/>
  <c r="F21" i="15"/>
  <c r="C22" i="15"/>
  <c r="D22" i="15"/>
  <c r="E22" i="15"/>
  <c r="F22" i="15"/>
  <c r="C23" i="15"/>
  <c r="D23" i="15"/>
  <c r="E23" i="15"/>
  <c r="F23" i="15"/>
  <c r="C24" i="15"/>
  <c r="D24" i="15"/>
  <c r="E24" i="15"/>
  <c r="F24" i="15"/>
  <c r="E25" i="15"/>
  <c r="F25" i="15"/>
  <c r="C26" i="15"/>
  <c r="D26" i="15"/>
  <c r="E26" i="15"/>
  <c r="F26" i="15"/>
  <c r="C27" i="15"/>
  <c r="D27" i="15"/>
  <c r="E27" i="15"/>
  <c r="F27" i="15"/>
  <c r="C28" i="15"/>
  <c r="D28" i="15"/>
  <c r="E28" i="15"/>
  <c r="F28" i="15"/>
  <c r="C29" i="15"/>
  <c r="D29" i="15"/>
  <c r="E29" i="15"/>
  <c r="F29" i="15"/>
  <c r="C30" i="15"/>
  <c r="D30" i="15"/>
  <c r="E30" i="15"/>
  <c r="F30" i="15"/>
  <c r="C31" i="15"/>
  <c r="D31" i="15"/>
  <c r="E31" i="15"/>
  <c r="F31" i="15"/>
  <c r="C32" i="15"/>
  <c r="D32" i="15"/>
  <c r="E32" i="15"/>
  <c r="F32" i="15"/>
  <c r="E33" i="15"/>
  <c r="F33" i="15"/>
  <c r="E34" i="15"/>
  <c r="F34" i="15"/>
  <c r="E35" i="15"/>
  <c r="F35" i="15"/>
  <c r="C36" i="15"/>
  <c r="D36" i="15"/>
  <c r="E36" i="15"/>
  <c r="F36" i="15"/>
  <c r="C37" i="15"/>
  <c r="D37" i="15"/>
  <c r="E37" i="15"/>
  <c r="F37" i="15"/>
  <c r="C38" i="15"/>
  <c r="D38" i="15"/>
  <c r="E38" i="15"/>
  <c r="F38" i="15"/>
  <c r="C39" i="15"/>
  <c r="D39" i="15"/>
  <c r="E39" i="15"/>
  <c r="F39" i="15"/>
  <c r="C40" i="15"/>
  <c r="D40" i="15"/>
  <c r="E40" i="15"/>
  <c r="F40" i="15"/>
  <c r="C41" i="15"/>
  <c r="D41" i="15"/>
  <c r="E41" i="15"/>
  <c r="F41" i="15"/>
  <c r="C42" i="15"/>
  <c r="D42" i="15"/>
  <c r="E42" i="15"/>
  <c r="F42" i="15"/>
  <c r="C43" i="15"/>
  <c r="D43" i="15"/>
  <c r="E43" i="15"/>
  <c r="F43" i="15"/>
  <c r="C44" i="15"/>
  <c r="D44" i="15"/>
  <c r="E44" i="15"/>
  <c r="F44" i="15"/>
  <c r="C45" i="15"/>
  <c r="D45" i="15"/>
  <c r="E45" i="15"/>
  <c r="F45" i="15"/>
  <c r="C46" i="15"/>
  <c r="D46" i="15"/>
  <c r="E46" i="15"/>
  <c r="F46" i="15"/>
  <c r="C47" i="15"/>
  <c r="D47" i="15"/>
  <c r="E47" i="15"/>
  <c r="F47" i="15"/>
  <c r="C48" i="15"/>
  <c r="D48" i="15"/>
  <c r="E48" i="15"/>
  <c r="F48" i="15"/>
  <c r="C49" i="15"/>
  <c r="D49" i="15"/>
  <c r="E49" i="15"/>
  <c r="F49" i="15"/>
  <c r="C50" i="15"/>
  <c r="D50" i="15"/>
  <c r="E50" i="15"/>
  <c r="F50" i="15"/>
  <c r="C51" i="15"/>
  <c r="D51" i="15"/>
  <c r="E51" i="15"/>
  <c r="F51" i="15"/>
  <c r="C52" i="15"/>
  <c r="D52" i="15"/>
  <c r="E52" i="15"/>
  <c r="F52" i="15"/>
  <c r="C53" i="15"/>
  <c r="D53" i="15"/>
  <c r="E53" i="15"/>
  <c r="F53" i="15"/>
  <c r="C54" i="15"/>
  <c r="D54" i="15"/>
  <c r="E54" i="15"/>
  <c r="F54" i="15"/>
  <c r="C55" i="15"/>
  <c r="D55" i="15"/>
  <c r="E55" i="15"/>
  <c r="F55" i="15"/>
  <c r="C56" i="15"/>
  <c r="D56" i="15"/>
  <c r="E56" i="15"/>
  <c r="F56" i="15"/>
  <c r="C57" i="15"/>
  <c r="D57" i="15"/>
  <c r="E57" i="15"/>
  <c r="F57" i="15"/>
  <c r="C58" i="15"/>
  <c r="D58" i="15"/>
  <c r="E58" i="15"/>
  <c r="F58" i="15"/>
  <c r="C59" i="15"/>
  <c r="D59" i="15"/>
  <c r="E59" i="15"/>
  <c r="F59" i="15"/>
  <c r="C60" i="15"/>
  <c r="D60" i="15"/>
  <c r="E60" i="15"/>
  <c r="F60" i="15"/>
  <c r="C61" i="15"/>
  <c r="D61" i="15"/>
  <c r="E61" i="15"/>
  <c r="F61" i="15"/>
  <c r="C62" i="15"/>
  <c r="D62" i="15"/>
  <c r="E62" i="15"/>
  <c r="F62" i="15"/>
  <c r="C63" i="15"/>
  <c r="D63" i="15"/>
  <c r="E63" i="15"/>
  <c r="F63" i="15"/>
  <c r="C64" i="15"/>
  <c r="D64" i="15"/>
  <c r="E64" i="15"/>
  <c r="F64" i="15"/>
  <c r="C65" i="15"/>
  <c r="D65" i="15"/>
  <c r="E65" i="15"/>
  <c r="F65" i="15"/>
  <c r="C66" i="15"/>
  <c r="D66" i="15"/>
  <c r="E66" i="15"/>
  <c r="F66" i="15"/>
  <c r="C67" i="15"/>
  <c r="D67" i="15"/>
  <c r="E67" i="15"/>
  <c r="F67" i="15"/>
  <c r="C68" i="15"/>
  <c r="D68" i="15"/>
  <c r="E68" i="15"/>
  <c r="F68" i="15"/>
  <c r="C69" i="15"/>
  <c r="D69" i="15"/>
  <c r="E69" i="15"/>
  <c r="F69" i="15"/>
  <c r="C70" i="15"/>
  <c r="D70" i="15"/>
  <c r="E70" i="15"/>
  <c r="F70" i="15"/>
  <c r="C71" i="15"/>
  <c r="D71" i="15"/>
  <c r="E71" i="15"/>
  <c r="F71" i="15"/>
  <c r="C72" i="15"/>
  <c r="D72" i="15"/>
  <c r="E72" i="15"/>
  <c r="F72" i="15"/>
  <c r="C73" i="15"/>
  <c r="D73" i="15"/>
  <c r="E73" i="15"/>
  <c r="F73" i="15"/>
  <c r="C74" i="15"/>
  <c r="D74" i="15"/>
  <c r="E74" i="15"/>
  <c r="F74" i="15"/>
  <c r="C75" i="15"/>
  <c r="D75" i="15"/>
  <c r="E75" i="15"/>
  <c r="F75" i="15"/>
  <c r="C76" i="15"/>
  <c r="D76" i="15"/>
  <c r="E76" i="15"/>
  <c r="F76" i="15"/>
  <c r="C77" i="15"/>
  <c r="D77" i="15"/>
  <c r="E77" i="15"/>
  <c r="F77" i="15"/>
  <c r="C78" i="15"/>
  <c r="D78" i="15"/>
  <c r="E78" i="15"/>
  <c r="F78" i="15"/>
  <c r="C79" i="15"/>
  <c r="D79" i="15"/>
  <c r="E79" i="15"/>
  <c r="F79" i="15"/>
  <c r="C80" i="15"/>
  <c r="D80" i="15"/>
  <c r="E80" i="15"/>
  <c r="F80" i="15"/>
  <c r="C81" i="15"/>
  <c r="D81" i="15"/>
  <c r="E81" i="15"/>
  <c r="F81" i="15"/>
  <c r="C82" i="15"/>
  <c r="D82" i="15"/>
  <c r="E82" i="15"/>
  <c r="F82" i="15"/>
  <c r="C83" i="15"/>
  <c r="D83" i="15"/>
  <c r="E83" i="15"/>
  <c r="F83" i="15"/>
  <c r="C84" i="15"/>
  <c r="D84" i="15"/>
  <c r="E84" i="15"/>
  <c r="F84" i="15"/>
  <c r="C85" i="15"/>
  <c r="D85" i="15"/>
  <c r="E85" i="15"/>
  <c r="F85" i="15"/>
  <c r="C86" i="15"/>
  <c r="D86" i="15"/>
  <c r="E86" i="15"/>
  <c r="F86" i="15"/>
  <c r="C87" i="15"/>
  <c r="D87" i="15"/>
  <c r="E87" i="15"/>
  <c r="F87" i="15"/>
  <c r="C88" i="15"/>
  <c r="D88" i="15"/>
  <c r="E88" i="15"/>
  <c r="F88" i="15"/>
  <c r="C89" i="15"/>
  <c r="D89" i="15"/>
  <c r="E89" i="15"/>
  <c r="F89" i="15"/>
  <c r="C90" i="15"/>
  <c r="D90" i="15"/>
  <c r="E90" i="15"/>
  <c r="F90" i="15"/>
  <c r="C91" i="15"/>
  <c r="D91" i="15"/>
  <c r="E91" i="15"/>
  <c r="F91" i="15"/>
  <c r="C92" i="15"/>
  <c r="D92" i="15"/>
  <c r="E92" i="15"/>
  <c r="F92" i="15"/>
  <c r="C93" i="15"/>
  <c r="D93" i="15"/>
  <c r="E93" i="15"/>
  <c r="F93" i="15"/>
  <c r="C94" i="15"/>
  <c r="D94" i="15"/>
  <c r="E94" i="15"/>
  <c r="F94" i="15"/>
  <c r="C95" i="15"/>
  <c r="D95" i="15"/>
  <c r="E95" i="15"/>
  <c r="F95" i="15"/>
  <c r="C96" i="15"/>
  <c r="D96" i="15"/>
  <c r="E96" i="15"/>
  <c r="F96" i="15"/>
  <c r="C97" i="15"/>
  <c r="D97" i="15"/>
  <c r="E97" i="15"/>
  <c r="F97" i="15"/>
  <c r="C98" i="15"/>
  <c r="D98" i="15"/>
  <c r="E98" i="15"/>
  <c r="F98" i="15"/>
  <c r="C99" i="15"/>
  <c r="D99" i="15"/>
  <c r="E99" i="15"/>
  <c r="F99" i="15"/>
  <c r="C100" i="15"/>
  <c r="D100" i="15"/>
  <c r="E100" i="15"/>
  <c r="F100" i="15"/>
  <c r="C101" i="15"/>
  <c r="D101" i="15"/>
  <c r="E101" i="15"/>
  <c r="F101" i="15"/>
  <c r="C102" i="15"/>
  <c r="D102" i="15"/>
  <c r="E102" i="15"/>
  <c r="F102" i="15"/>
  <c r="C103" i="15"/>
  <c r="D103" i="15"/>
  <c r="E103" i="15"/>
  <c r="F103" i="15"/>
  <c r="C104" i="15"/>
  <c r="D104" i="15"/>
  <c r="E104" i="15"/>
  <c r="F104" i="15"/>
  <c r="C105" i="15"/>
  <c r="D105" i="15"/>
  <c r="E105" i="15"/>
  <c r="F105" i="15"/>
  <c r="E106" i="15"/>
  <c r="F106" i="15"/>
  <c r="C107" i="15"/>
  <c r="D107" i="15"/>
  <c r="E107" i="15"/>
  <c r="F107" i="15"/>
  <c r="C108" i="15"/>
  <c r="D108" i="15"/>
  <c r="E108" i="15"/>
  <c r="F108" i="15"/>
  <c r="C109" i="15"/>
  <c r="D109" i="15"/>
  <c r="E109" i="15"/>
  <c r="F109" i="15"/>
  <c r="C110" i="15"/>
  <c r="D110" i="15"/>
  <c r="E110" i="15"/>
  <c r="F110" i="15"/>
  <c r="C111" i="15"/>
  <c r="D111" i="15"/>
  <c r="E111" i="15"/>
  <c r="F111" i="15"/>
  <c r="F111" i="14"/>
  <c r="E111" i="14"/>
  <c r="D111" i="14"/>
  <c r="C111" i="14"/>
  <c r="F110" i="14"/>
  <c r="E110" i="14"/>
  <c r="D110" i="14"/>
  <c r="C110" i="14"/>
  <c r="F109" i="14"/>
  <c r="E109" i="14"/>
  <c r="D109" i="14"/>
  <c r="C109" i="14"/>
  <c r="F108" i="14"/>
  <c r="E108" i="14"/>
  <c r="D108" i="14"/>
  <c r="C108" i="14"/>
  <c r="F107" i="14"/>
  <c r="E107" i="14"/>
  <c r="D107" i="14"/>
  <c r="C107" i="14"/>
  <c r="F106" i="14"/>
  <c r="E106" i="14"/>
  <c r="F105" i="14"/>
  <c r="E105" i="14"/>
  <c r="D105" i="14"/>
  <c r="C105" i="14"/>
  <c r="F104" i="14"/>
  <c r="E104" i="14"/>
  <c r="D104" i="14"/>
  <c r="C104" i="14"/>
  <c r="F103" i="14"/>
  <c r="E103" i="14"/>
  <c r="D103" i="14"/>
  <c r="C103" i="14"/>
  <c r="F102" i="14"/>
  <c r="E102" i="14"/>
  <c r="D102" i="14"/>
  <c r="C102" i="14"/>
  <c r="F101" i="14"/>
  <c r="E101" i="14"/>
  <c r="D101" i="14"/>
  <c r="C101" i="14"/>
  <c r="F100" i="14"/>
  <c r="E100" i="14"/>
  <c r="D100" i="14"/>
  <c r="C100" i="14"/>
  <c r="F99" i="14"/>
  <c r="E99" i="14"/>
  <c r="D99" i="14"/>
  <c r="C99" i="14"/>
  <c r="F98" i="14"/>
  <c r="E98" i="14"/>
  <c r="D98" i="14"/>
  <c r="C98" i="14"/>
  <c r="F97" i="14"/>
  <c r="E97" i="14"/>
  <c r="D97" i="14"/>
  <c r="C97" i="14"/>
  <c r="F96" i="14"/>
  <c r="E96" i="14"/>
  <c r="D96" i="14"/>
  <c r="C96" i="14"/>
  <c r="F95" i="14"/>
  <c r="E95" i="14"/>
  <c r="D95" i="14"/>
  <c r="C95" i="14"/>
  <c r="F94" i="14"/>
  <c r="E94" i="14"/>
  <c r="D94" i="14"/>
  <c r="C94" i="14"/>
  <c r="F93" i="14"/>
  <c r="E93" i="14"/>
  <c r="D93" i="14"/>
  <c r="C93" i="14"/>
  <c r="F92" i="14"/>
  <c r="E92" i="14"/>
  <c r="D92" i="14"/>
  <c r="C92" i="14"/>
  <c r="F91" i="14"/>
  <c r="E91" i="14"/>
  <c r="D91" i="14"/>
  <c r="C91" i="14"/>
  <c r="F90" i="14"/>
  <c r="E90" i="14"/>
  <c r="D90" i="14"/>
  <c r="C90" i="14"/>
  <c r="F89" i="14"/>
  <c r="E89" i="14"/>
  <c r="D89" i="14"/>
  <c r="C89" i="14"/>
  <c r="F88" i="14"/>
  <c r="E88" i="14"/>
  <c r="D88" i="14"/>
  <c r="C88" i="14"/>
  <c r="F87" i="14"/>
  <c r="E87" i="14"/>
  <c r="D87" i="14"/>
  <c r="C87" i="14"/>
  <c r="F86" i="14"/>
  <c r="E86" i="14"/>
  <c r="D86" i="14"/>
  <c r="C86" i="14"/>
  <c r="F85" i="14"/>
  <c r="E85" i="14"/>
  <c r="D85" i="14"/>
  <c r="C85" i="14"/>
  <c r="F84" i="14"/>
  <c r="E84" i="14"/>
  <c r="D84" i="14"/>
  <c r="C84" i="14"/>
  <c r="F83" i="14"/>
  <c r="E83" i="14"/>
  <c r="D83" i="14"/>
  <c r="C83" i="14"/>
  <c r="F82" i="14"/>
  <c r="E82" i="14"/>
  <c r="D82" i="14"/>
  <c r="C82" i="14"/>
  <c r="F81" i="14"/>
  <c r="E81" i="14"/>
  <c r="D81" i="14"/>
  <c r="C81" i="14"/>
  <c r="F80" i="14"/>
  <c r="E80" i="14"/>
  <c r="D80" i="14"/>
  <c r="C80" i="14"/>
  <c r="F79" i="14"/>
  <c r="E79" i="14"/>
  <c r="D79" i="14"/>
  <c r="C79" i="14"/>
  <c r="F78" i="14"/>
  <c r="E78" i="14"/>
  <c r="D78" i="14"/>
  <c r="C78" i="14"/>
  <c r="F77" i="14"/>
  <c r="E77" i="14"/>
  <c r="D77" i="14"/>
  <c r="C77" i="14"/>
  <c r="F76" i="14"/>
  <c r="E76" i="14"/>
  <c r="D76" i="14"/>
  <c r="C76" i="14"/>
  <c r="F75" i="14"/>
  <c r="E75" i="14"/>
  <c r="D75" i="14"/>
  <c r="C75" i="14"/>
  <c r="F74" i="14"/>
  <c r="E74" i="14"/>
  <c r="D74" i="14"/>
  <c r="C74" i="14"/>
  <c r="F73" i="14"/>
  <c r="E73" i="14"/>
  <c r="D73" i="14"/>
  <c r="C73" i="14"/>
  <c r="F72" i="14"/>
  <c r="E72" i="14"/>
  <c r="D72" i="14"/>
  <c r="C72" i="14"/>
  <c r="F71" i="14"/>
  <c r="E71" i="14"/>
  <c r="D71" i="14"/>
  <c r="C71" i="14"/>
  <c r="F70" i="14"/>
  <c r="E70" i="14"/>
  <c r="D70" i="14"/>
  <c r="C70" i="14"/>
  <c r="F69" i="14"/>
  <c r="E69" i="14"/>
  <c r="D69" i="14"/>
  <c r="C69" i="14"/>
  <c r="F68" i="14"/>
  <c r="E68" i="14"/>
  <c r="D68" i="14"/>
  <c r="C68" i="14"/>
  <c r="F67" i="14"/>
  <c r="E67" i="14"/>
  <c r="D67" i="14"/>
  <c r="C67" i="14"/>
  <c r="F66" i="14"/>
  <c r="E66" i="14"/>
  <c r="D66" i="14"/>
  <c r="C66" i="14"/>
  <c r="F65" i="14"/>
  <c r="E65" i="14"/>
  <c r="D65" i="14"/>
  <c r="C65" i="14"/>
  <c r="F64" i="14"/>
  <c r="E64" i="14"/>
  <c r="D64" i="14"/>
  <c r="C64" i="14"/>
  <c r="F63" i="14"/>
  <c r="E63" i="14"/>
  <c r="D63" i="14"/>
  <c r="C63" i="14"/>
  <c r="F62" i="14"/>
  <c r="E62" i="14"/>
  <c r="D62" i="14"/>
  <c r="C62" i="14"/>
  <c r="F61" i="14"/>
  <c r="E61" i="14"/>
  <c r="D61" i="14"/>
  <c r="C61" i="14"/>
  <c r="F60" i="14"/>
  <c r="E60" i="14"/>
  <c r="D60" i="14"/>
  <c r="C60" i="14"/>
  <c r="F59" i="14"/>
  <c r="E59" i="14"/>
  <c r="D59" i="14"/>
  <c r="C59" i="14"/>
  <c r="F58" i="14"/>
  <c r="E58" i="14"/>
  <c r="D58" i="14"/>
  <c r="C58" i="14"/>
  <c r="F57" i="14"/>
  <c r="E57" i="14"/>
  <c r="D57" i="14"/>
  <c r="C57" i="14"/>
  <c r="F56" i="14"/>
  <c r="E56" i="14"/>
  <c r="D56" i="14"/>
  <c r="C56" i="14"/>
  <c r="F55" i="14"/>
  <c r="E55" i="14"/>
  <c r="D55" i="14"/>
  <c r="C55" i="14"/>
  <c r="F54" i="14"/>
  <c r="E54" i="14"/>
  <c r="D54" i="14"/>
  <c r="C54" i="14"/>
  <c r="F53" i="14"/>
  <c r="E53" i="14"/>
  <c r="D53" i="14"/>
  <c r="C53" i="14"/>
  <c r="F52" i="14"/>
  <c r="E52" i="14"/>
  <c r="D52" i="14"/>
  <c r="C52" i="14"/>
  <c r="F51" i="14"/>
  <c r="E51" i="14"/>
  <c r="D51" i="14"/>
  <c r="C51" i="14"/>
  <c r="F50" i="14"/>
  <c r="E50" i="14"/>
  <c r="D50" i="14"/>
  <c r="C50" i="14"/>
  <c r="F49" i="14"/>
  <c r="E49" i="14"/>
  <c r="D49" i="14"/>
  <c r="C49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4" i="14"/>
  <c r="E44" i="14"/>
  <c r="D44" i="14"/>
  <c r="C44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9" i="14"/>
  <c r="E39" i="14"/>
  <c r="D39" i="14"/>
  <c r="C39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4" i="14"/>
  <c r="E34" i="14"/>
  <c r="F33" i="14"/>
  <c r="E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F10" i="14"/>
  <c r="E10" i="14"/>
  <c r="D10" i="14"/>
  <c r="C10" i="14"/>
  <c r="F9" i="14"/>
  <c r="E9" i="14"/>
  <c r="D9" i="14"/>
  <c r="C9" i="14"/>
  <c r="F8" i="14"/>
  <c r="E8" i="14"/>
  <c r="D8" i="14"/>
  <c r="C8" i="14"/>
  <c r="F7" i="14"/>
  <c r="E7" i="14"/>
  <c r="D7" i="14"/>
  <c r="C7" i="14"/>
  <c r="C5" i="14"/>
  <c r="B3" i="14"/>
  <c r="F111" i="13"/>
  <c r="E111" i="13"/>
  <c r="D111" i="13"/>
  <c r="C111" i="13"/>
  <c r="F110" i="13"/>
  <c r="E110" i="13"/>
  <c r="D110" i="13"/>
  <c r="C110" i="13"/>
  <c r="F109" i="13"/>
  <c r="E109" i="13"/>
  <c r="D109" i="13"/>
  <c r="C109" i="13"/>
  <c r="F108" i="13"/>
  <c r="E108" i="13"/>
  <c r="D108" i="13"/>
  <c r="C108" i="13"/>
  <c r="F107" i="13"/>
  <c r="E107" i="13"/>
  <c r="D107" i="13"/>
  <c r="C107" i="13"/>
  <c r="F106" i="13"/>
  <c r="E106" i="13"/>
  <c r="F105" i="13"/>
  <c r="E105" i="13"/>
  <c r="D105" i="13"/>
  <c r="C105" i="13"/>
  <c r="F104" i="13"/>
  <c r="E104" i="13"/>
  <c r="D104" i="13"/>
  <c r="C104" i="13"/>
  <c r="F103" i="13"/>
  <c r="E103" i="13"/>
  <c r="D103" i="13"/>
  <c r="C103" i="13"/>
  <c r="F102" i="13"/>
  <c r="E102" i="13"/>
  <c r="D102" i="13"/>
  <c r="C102" i="13"/>
  <c r="F101" i="13"/>
  <c r="E101" i="13"/>
  <c r="D101" i="13"/>
  <c r="C101" i="13"/>
  <c r="F100" i="13"/>
  <c r="E100" i="13"/>
  <c r="D100" i="13"/>
  <c r="C100" i="13"/>
  <c r="F99" i="13"/>
  <c r="E99" i="13"/>
  <c r="D99" i="13"/>
  <c r="C99" i="13"/>
  <c r="F98" i="13"/>
  <c r="E98" i="13"/>
  <c r="D98" i="13"/>
  <c r="C98" i="13"/>
  <c r="F97" i="13"/>
  <c r="E97" i="13"/>
  <c r="D97" i="13"/>
  <c r="C97" i="13"/>
  <c r="F96" i="13"/>
  <c r="E96" i="13"/>
  <c r="D96" i="13"/>
  <c r="C96" i="13"/>
  <c r="F95" i="13"/>
  <c r="E95" i="13"/>
  <c r="D95" i="13"/>
  <c r="C95" i="13"/>
  <c r="F94" i="13"/>
  <c r="E94" i="13"/>
  <c r="D94" i="13"/>
  <c r="C94" i="13"/>
  <c r="F93" i="13"/>
  <c r="E93" i="13"/>
  <c r="D93" i="13"/>
  <c r="C93" i="13"/>
  <c r="F92" i="13"/>
  <c r="E92" i="13"/>
  <c r="D92" i="13"/>
  <c r="C92" i="13"/>
  <c r="F91" i="13"/>
  <c r="E91" i="13"/>
  <c r="D91" i="13"/>
  <c r="C91" i="13"/>
  <c r="F90" i="13"/>
  <c r="E90" i="13"/>
  <c r="D90" i="13"/>
  <c r="C90" i="13"/>
  <c r="F89" i="13"/>
  <c r="E89" i="13"/>
  <c r="D89" i="13"/>
  <c r="C89" i="13"/>
  <c r="F88" i="13"/>
  <c r="E88" i="13"/>
  <c r="D88" i="13"/>
  <c r="C88" i="13"/>
  <c r="F87" i="13"/>
  <c r="E87" i="13"/>
  <c r="D87" i="13"/>
  <c r="C87" i="13"/>
  <c r="F86" i="13"/>
  <c r="E86" i="13"/>
  <c r="D86" i="13"/>
  <c r="C86" i="13"/>
  <c r="F85" i="13"/>
  <c r="E85" i="13"/>
  <c r="D85" i="13"/>
  <c r="C85" i="13"/>
  <c r="F84" i="13"/>
  <c r="E84" i="13"/>
  <c r="D84" i="13"/>
  <c r="C84" i="13"/>
  <c r="F83" i="13"/>
  <c r="E83" i="13"/>
  <c r="D83" i="13"/>
  <c r="C83" i="13"/>
  <c r="F82" i="13"/>
  <c r="E82" i="13"/>
  <c r="D82" i="13"/>
  <c r="C82" i="13"/>
  <c r="F81" i="13"/>
  <c r="E81" i="13"/>
  <c r="D81" i="13"/>
  <c r="C81" i="13"/>
  <c r="F80" i="13"/>
  <c r="E80" i="13"/>
  <c r="D80" i="13"/>
  <c r="C80" i="13"/>
  <c r="F79" i="13"/>
  <c r="E79" i="13"/>
  <c r="D79" i="13"/>
  <c r="C79" i="13"/>
  <c r="F78" i="13"/>
  <c r="E78" i="13"/>
  <c r="D78" i="13"/>
  <c r="C78" i="13"/>
  <c r="F77" i="13"/>
  <c r="E77" i="13"/>
  <c r="D77" i="13"/>
  <c r="C77" i="13"/>
  <c r="F76" i="13"/>
  <c r="E76" i="13"/>
  <c r="D76" i="13"/>
  <c r="C76" i="13"/>
  <c r="F75" i="13"/>
  <c r="E75" i="13"/>
  <c r="D75" i="13"/>
  <c r="C75" i="13"/>
  <c r="F74" i="13"/>
  <c r="E74" i="13"/>
  <c r="D74" i="13"/>
  <c r="C74" i="13"/>
  <c r="F73" i="13"/>
  <c r="E73" i="13"/>
  <c r="D73" i="13"/>
  <c r="C73" i="13"/>
  <c r="F72" i="13"/>
  <c r="E72" i="13"/>
  <c r="D72" i="13"/>
  <c r="C72" i="13"/>
  <c r="F71" i="13"/>
  <c r="E71" i="13"/>
  <c r="D71" i="13"/>
  <c r="C71" i="13"/>
  <c r="F70" i="13"/>
  <c r="E70" i="13"/>
  <c r="D70" i="13"/>
  <c r="C70" i="13"/>
  <c r="F69" i="13"/>
  <c r="E69" i="13"/>
  <c r="D69" i="13"/>
  <c r="C69" i="13"/>
  <c r="F68" i="13"/>
  <c r="E68" i="13"/>
  <c r="D68" i="13"/>
  <c r="C68" i="13"/>
  <c r="F67" i="13"/>
  <c r="E67" i="13"/>
  <c r="D67" i="13"/>
  <c r="C67" i="13"/>
  <c r="F66" i="13"/>
  <c r="E66" i="13"/>
  <c r="D66" i="13"/>
  <c r="C66" i="13"/>
  <c r="F65" i="13"/>
  <c r="E65" i="13"/>
  <c r="D65" i="13"/>
  <c r="C65" i="13"/>
  <c r="F64" i="13"/>
  <c r="E64" i="13"/>
  <c r="D64" i="13"/>
  <c r="C64" i="13"/>
  <c r="F63" i="13"/>
  <c r="E63" i="13"/>
  <c r="D63" i="13"/>
  <c r="C63" i="13"/>
  <c r="F62" i="13"/>
  <c r="E62" i="13"/>
  <c r="D62" i="13"/>
  <c r="C62" i="13"/>
  <c r="F61" i="13"/>
  <c r="E61" i="13"/>
  <c r="D61" i="13"/>
  <c r="C61" i="13"/>
  <c r="F60" i="13"/>
  <c r="E60" i="13"/>
  <c r="D60" i="13"/>
  <c r="C60" i="13"/>
  <c r="F59" i="13"/>
  <c r="E59" i="13"/>
  <c r="D59" i="13"/>
  <c r="C59" i="13"/>
  <c r="F58" i="13"/>
  <c r="E58" i="13"/>
  <c r="D58" i="13"/>
  <c r="C58" i="13"/>
  <c r="F57" i="13"/>
  <c r="E57" i="13"/>
  <c r="D57" i="13"/>
  <c r="C57" i="13"/>
  <c r="F56" i="13"/>
  <c r="E56" i="13"/>
  <c r="D56" i="13"/>
  <c r="C56" i="13"/>
  <c r="F55" i="13"/>
  <c r="E55" i="13"/>
  <c r="D55" i="13"/>
  <c r="C55" i="13"/>
  <c r="F54" i="13"/>
  <c r="E54" i="13"/>
  <c r="D54" i="13"/>
  <c r="C54" i="13"/>
  <c r="F53" i="13"/>
  <c r="E53" i="13"/>
  <c r="D53" i="13"/>
  <c r="C53" i="13"/>
  <c r="F52" i="13"/>
  <c r="E52" i="13"/>
  <c r="D52" i="13"/>
  <c r="C52" i="13"/>
  <c r="F51" i="13"/>
  <c r="E51" i="13"/>
  <c r="D51" i="13"/>
  <c r="C51" i="13"/>
  <c r="F50" i="13"/>
  <c r="E50" i="13"/>
  <c r="D50" i="13"/>
  <c r="C50" i="13"/>
  <c r="F49" i="13"/>
  <c r="E49" i="13"/>
  <c r="D49" i="13"/>
  <c r="C49" i="13"/>
  <c r="F48" i="13"/>
  <c r="E48" i="13"/>
  <c r="D48" i="13"/>
  <c r="C48" i="13"/>
  <c r="F47" i="13"/>
  <c r="E47" i="13"/>
  <c r="D47" i="13"/>
  <c r="C47" i="13"/>
  <c r="F46" i="13"/>
  <c r="E46" i="13"/>
  <c r="D46" i="13"/>
  <c r="C46" i="13"/>
  <c r="F45" i="13"/>
  <c r="E45" i="13"/>
  <c r="D45" i="13"/>
  <c r="C45" i="13"/>
  <c r="F44" i="13"/>
  <c r="E44" i="13"/>
  <c r="D44" i="13"/>
  <c r="C44" i="13"/>
  <c r="F43" i="13"/>
  <c r="E43" i="13"/>
  <c r="D43" i="13"/>
  <c r="C43" i="13"/>
  <c r="F42" i="13"/>
  <c r="E42" i="13"/>
  <c r="D42" i="13"/>
  <c r="C42" i="13"/>
  <c r="F41" i="13"/>
  <c r="E41" i="13"/>
  <c r="D41" i="13"/>
  <c r="C41" i="13"/>
  <c r="F40" i="13"/>
  <c r="E40" i="13"/>
  <c r="D40" i="13"/>
  <c r="C40" i="13"/>
  <c r="F39" i="13"/>
  <c r="E39" i="13"/>
  <c r="D39" i="13"/>
  <c r="C39" i="13"/>
  <c r="F38" i="13"/>
  <c r="E38" i="13"/>
  <c r="D38" i="13"/>
  <c r="C38" i="13"/>
  <c r="F37" i="13"/>
  <c r="E37" i="13"/>
  <c r="D37" i="13"/>
  <c r="C37" i="13"/>
  <c r="F36" i="13"/>
  <c r="E36" i="13"/>
  <c r="D36" i="13"/>
  <c r="C36" i="13"/>
  <c r="F35" i="13"/>
  <c r="E35" i="13"/>
  <c r="D35" i="13"/>
  <c r="C35" i="13"/>
  <c r="F34" i="13"/>
  <c r="E34" i="13"/>
  <c r="F33" i="13"/>
  <c r="E33" i="13"/>
  <c r="F32" i="13"/>
  <c r="E32" i="13"/>
  <c r="D32" i="13"/>
  <c r="C32" i="13"/>
  <c r="F31" i="13"/>
  <c r="E31" i="13"/>
  <c r="D31" i="13"/>
  <c r="C31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7" i="13"/>
  <c r="E27" i="13"/>
  <c r="D27" i="13"/>
  <c r="C27" i="13"/>
  <c r="F26" i="13"/>
  <c r="E26" i="13"/>
  <c r="D26" i="13"/>
  <c r="C26" i="13"/>
  <c r="F25" i="13"/>
  <c r="E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1" i="13"/>
  <c r="E11" i="13"/>
  <c r="D11" i="13"/>
  <c r="C11" i="13"/>
  <c r="F10" i="13"/>
  <c r="E10" i="13"/>
  <c r="D10" i="13"/>
  <c r="C10" i="13"/>
  <c r="F9" i="13"/>
  <c r="E9" i="13"/>
  <c r="D9" i="13"/>
  <c r="C9" i="13"/>
  <c r="F8" i="13"/>
  <c r="E8" i="13"/>
  <c r="D8" i="13"/>
  <c r="C8" i="13"/>
  <c r="F7" i="13"/>
  <c r="E7" i="13"/>
  <c r="D7" i="13"/>
  <c r="C7" i="13"/>
  <c r="C5" i="13"/>
  <c r="B3" i="13"/>
  <c r="F111" i="12"/>
  <c r="E111" i="12"/>
  <c r="D111" i="12"/>
  <c r="C111" i="12"/>
  <c r="F110" i="12"/>
  <c r="E110" i="12"/>
  <c r="D110" i="12"/>
  <c r="C110" i="12"/>
  <c r="F109" i="12"/>
  <c r="E109" i="12"/>
  <c r="D109" i="12"/>
  <c r="C109" i="12"/>
  <c r="F108" i="12"/>
  <c r="E108" i="12"/>
  <c r="D108" i="12"/>
  <c r="C108" i="12"/>
  <c r="F107" i="12"/>
  <c r="E107" i="12"/>
  <c r="D107" i="12"/>
  <c r="C107" i="12"/>
  <c r="F106" i="12"/>
  <c r="E106" i="12"/>
  <c r="F105" i="12"/>
  <c r="E105" i="12"/>
  <c r="D105" i="12"/>
  <c r="C105" i="12"/>
  <c r="F104" i="12"/>
  <c r="E104" i="12"/>
  <c r="D104" i="12"/>
  <c r="C104" i="12"/>
  <c r="F103" i="12"/>
  <c r="E103" i="12"/>
  <c r="D103" i="12"/>
  <c r="C103" i="12"/>
  <c r="F102" i="12"/>
  <c r="E102" i="12"/>
  <c r="D102" i="12"/>
  <c r="C102" i="12"/>
  <c r="F101" i="12"/>
  <c r="E101" i="12"/>
  <c r="D101" i="12"/>
  <c r="C101" i="12"/>
  <c r="F100" i="12"/>
  <c r="E100" i="12"/>
  <c r="D100" i="12"/>
  <c r="C100" i="12"/>
  <c r="F99" i="12"/>
  <c r="E99" i="12"/>
  <c r="D99" i="12"/>
  <c r="C99" i="12"/>
  <c r="F98" i="12"/>
  <c r="E98" i="12"/>
  <c r="D98" i="12"/>
  <c r="C98" i="12"/>
  <c r="F97" i="12"/>
  <c r="E97" i="12"/>
  <c r="D97" i="12"/>
  <c r="C97" i="12"/>
  <c r="F96" i="12"/>
  <c r="E96" i="12"/>
  <c r="D96" i="12"/>
  <c r="C96" i="12"/>
  <c r="F95" i="12"/>
  <c r="E95" i="12"/>
  <c r="D95" i="12"/>
  <c r="C95" i="12"/>
  <c r="F94" i="12"/>
  <c r="E94" i="12"/>
  <c r="D94" i="12"/>
  <c r="C94" i="12"/>
  <c r="F93" i="12"/>
  <c r="E93" i="12"/>
  <c r="D93" i="12"/>
  <c r="C93" i="12"/>
  <c r="F92" i="12"/>
  <c r="E92" i="12"/>
  <c r="D92" i="12"/>
  <c r="C92" i="12"/>
  <c r="F91" i="12"/>
  <c r="E91" i="12"/>
  <c r="D91" i="12"/>
  <c r="C91" i="12"/>
  <c r="F90" i="12"/>
  <c r="E90" i="12"/>
  <c r="D90" i="12"/>
  <c r="C90" i="12"/>
  <c r="F89" i="12"/>
  <c r="E89" i="12"/>
  <c r="D89" i="12"/>
  <c r="C89" i="12"/>
  <c r="F88" i="12"/>
  <c r="E88" i="12"/>
  <c r="D88" i="12"/>
  <c r="C88" i="12"/>
  <c r="F87" i="12"/>
  <c r="E87" i="12"/>
  <c r="D87" i="12"/>
  <c r="C87" i="12"/>
  <c r="F86" i="12"/>
  <c r="E86" i="12"/>
  <c r="D86" i="12"/>
  <c r="C86" i="12"/>
  <c r="F85" i="12"/>
  <c r="E85" i="12"/>
  <c r="D85" i="12"/>
  <c r="C85" i="12"/>
  <c r="F84" i="12"/>
  <c r="E84" i="12"/>
  <c r="D84" i="12"/>
  <c r="C84" i="12"/>
  <c r="F83" i="12"/>
  <c r="E83" i="12"/>
  <c r="D83" i="12"/>
  <c r="C83" i="12"/>
  <c r="F82" i="12"/>
  <c r="E82" i="12"/>
  <c r="D82" i="12"/>
  <c r="C82" i="12"/>
  <c r="F81" i="12"/>
  <c r="E81" i="12"/>
  <c r="D81" i="12"/>
  <c r="C81" i="12"/>
  <c r="F80" i="12"/>
  <c r="E80" i="12"/>
  <c r="D80" i="12"/>
  <c r="C80" i="12"/>
  <c r="F79" i="12"/>
  <c r="E79" i="12"/>
  <c r="D79" i="12"/>
  <c r="C79" i="12"/>
  <c r="F78" i="12"/>
  <c r="E78" i="12"/>
  <c r="D78" i="12"/>
  <c r="C78" i="12"/>
  <c r="F77" i="12"/>
  <c r="E77" i="12"/>
  <c r="D77" i="12"/>
  <c r="C77" i="12"/>
  <c r="F76" i="12"/>
  <c r="E76" i="12"/>
  <c r="D76" i="12"/>
  <c r="C76" i="12"/>
  <c r="F75" i="12"/>
  <c r="E75" i="12"/>
  <c r="D75" i="12"/>
  <c r="C75" i="12"/>
  <c r="F74" i="12"/>
  <c r="E74" i="12"/>
  <c r="D74" i="12"/>
  <c r="C74" i="12"/>
  <c r="F73" i="12"/>
  <c r="E73" i="12"/>
  <c r="D73" i="12"/>
  <c r="C73" i="12"/>
  <c r="F72" i="12"/>
  <c r="E72" i="12"/>
  <c r="D72" i="12"/>
  <c r="C72" i="12"/>
  <c r="F71" i="12"/>
  <c r="E71" i="12"/>
  <c r="D71" i="12"/>
  <c r="C71" i="12"/>
  <c r="F70" i="12"/>
  <c r="E70" i="12"/>
  <c r="D70" i="12"/>
  <c r="C70" i="12"/>
  <c r="F69" i="12"/>
  <c r="E69" i="12"/>
  <c r="D69" i="12"/>
  <c r="C69" i="12"/>
  <c r="F68" i="12"/>
  <c r="E68" i="12"/>
  <c r="D68" i="12"/>
  <c r="C68" i="12"/>
  <c r="F67" i="12"/>
  <c r="E67" i="12"/>
  <c r="D67" i="12"/>
  <c r="C67" i="12"/>
  <c r="F66" i="12"/>
  <c r="E66" i="12"/>
  <c r="D66" i="12"/>
  <c r="C66" i="12"/>
  <c r="F65" i="12"/>
  <c r="E65" i="12"/>
  <c r="D65" i="12"/>
  <c r="C65" i="12"/>
  <c r="F64" i="12"/>
  <c r="E64" i="12"/>
  <c r="D64" i="12"/>
  <c r="C64" i="12"/>
  <c r="F63" i="12"/>
  <c r="E63" i="12"/>
  <c r="D63" i="12"/>
  <c r="C63" i="12"/>
  <c r="F62" i="12"/>
  <c r="E62" i="12"/>
  <c r="D62" i="12"/>
  <c r="C62" i="12"/>
  <c r="F61" i="12"/>
  <c r="E61" i="12"/>
  <c r="D61" i="12"/>
  <c r="C61" i="12"/>
  <c r="F60" i="12"/>
  <c r="E60" i="12"/>
  <c r="D60" i="12"/>
  <c r="C60" i="12"/>
  <c r="F59" i="12"/>
  <c r="E59" i="12"/>
  <c r="D59" i="12"/>
  <c r="C59" i="12"/>
  <c r="F58" i="12"/>
  <c r="E58" i="12"/>
  <c r="D58" i="12"/>
  <c r="C58" i="12"/>
  <c r="F57" i="12"/>
  <c r="E57" i="12"/>
  <c r="D57" i="12"/>
  <c r="C57" i="12"/>
  <c r="F56" i="12"/>
  <c r="E56" i="12"/>
  <c r="D56" i="12"/>
  <c r="C56" i="12"/>
  <c r="F55" i="12"/>
  <c r="E55" i="12"/>
  <c r="D55" i="12"/>
  <c r="C55" i="12"/>
  <c r="F54" i="12"/>
  <c r="E54" i="12"/>
  <c r="D54" i="12"/>
  <c r="C54" i="12"/>
  <c r="F53" i="12"/>
  <c r="E53" i="12"/>
  <c r="D53" i="12"/>
  <c r="C53" i="12"/>
  <c r="F52" i="12"/>
  <c r="E52" i="12"/>
  <c r="D52" i="12"/>
  <c r="C52" i="12"/>
  <c r="F51" i="12"/>
  <c r="E51" i="12"/>
  <c r="D51" i="12"/>
  <c r="C51" i="12"/>
  <c r="F50" i="12"/>
  <c r="E50" i="12"/>
  <c r="D50" i="12"/>
  <c r="C50" i="12"/>
  <c r="F49" i="12"/>
  <c r="E49" i="12"/>
  <c r="D49" i="12"/>
  <c r="C49" i="12"/>
  <c r="F48" i="12"/>
  <c r="E48" i="12"/>
  <c r="D48" i="12"/>
  <c r="C48" i="12"/>
  <c r="F47" i="12"/>
  <c r="E47" i="12"/>
  <c r="D47" i="12"/>
  <c r="C47" i="12"/>
  <c r="F46" i="12"/>
  <c r="E46" i="12"/>
  <c r="D46" i="12"/>
  <c r="C46" i="12"/>
  <c r="F45" i="12"/>
  <c r="E45" i="12"/>
  <c r="D45" i="12"/>
  <c r="C45" i="12"/>
  <c r="F44" i="12"/>
  <c r="E44" i="12"/>
  <c r="D44" i="12"/>
  <c r="C44" i="12"/>
  <c r="F43" i="12"/>
  <c r="E43" i="12"/>
  <c r="D43" i="12"/>
  <c r="C43" i="12"/>
  <c r="F42" i="12"/>
  <c r="E42" i="12"/>
  <c r="D42" i="12"/>
  <c r="C42" i="12"/>
  <c r="F41" i="12"/>
  <c r="E41" i="12"/>
  <c r="D41" i="12"/>
  <c r="C41" i="12"/>
  <c r="F40" i="12"/>
  <c r="E40" i="12"/>
  <c r="D40" i="12"/>
  <c r="C40" i="12"/>
  <c r="F39" i="12"/>
  <c r="E39" i="12"/>
  <c r="D39" i="12"/>
  <c r="C39" i="12"/>
  <c r="F38" i="12"/>
  <c r="E38" i="12"/>
  <c r="D38" i="12"/>
  <c r="C38" i="12"/>
  <c r="F37" i="12"/>
  <c r="E37" i="12"/>
  <c r="D37" i="12"/>
  <c r="C37" i="12"/>
  <c r="F36" i="12"/>
  <c r="E36" i="12"/>
  <c r="D36" i="12"/>
  <c r="C36" i="12"/>
  <c r="F35" i="12"/>
  <c r="E35" i="12"/>
  <c r="D35" i="12"/>
  <c r="C35" i="12"/>
  <c r="F34" i="12"/>
  <c r="E34" i="12"/>
  <c r="F33" i="12"/>
  <c r="E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10" i="12"/>
  <c r="E10" i="12"/>
  <c r="D10" i="12"/>
  <c r="C10" i="12"/>
  <c r="F9" i="12"/>
  <c r="E9" i="12"/>
  <c r="D9" i="12"/>
  <c r="C9" i="12"/>
  <c r="F8" i="12"/>
  <c r="E8" i="12"/>
  <c r="D8" i="12"/>
  <c r="C8" i="12"/>
  <c r="F7" i="12"/>
  <c r="E7" i="12"/>
  <c r="D7" i="12"/>
  <c r="C7" i="12"/>
  <c r="C5" i="12"/>
  <c r="B3" i="12"/>
</calcChain>
</file>

<file path=xl/sharedStrings.xml><?xml version="1.0" encoding="utf-8"?>
<sst xmlns="http://schemas.openxmlformats.org/spreadsheetml/2006/main" count="2787" uniqueCount="241">
  <si>
    <t>(с учетом малых предприятий, оценка)</t>
  </si>
  <si>
    <t>101.аг</t>
  </si>
  <si>
    <t xml:space="preserve">    Всего по Республике Саха(Якутия)</t>
  </si>
  <si>
    <t>A</t>
  </si>
  <si>
    <t xml:space="preserve">        СЕЛЬСКОЕ, ЛЕСНОЕ ХОЗЯЙСТВО, ОХОТА, РЫБОЛОВСТВО И РЫБОВОДСТВО</t>
  </si>
  <si>
    <t>01</t>
  </si>
  <si>
    <t xml:space="preserve">            Растениеводство и животноводство, охота и предоставление соответствующих услуг в этих областях</t>
  </si>
  <si>
    <t>02</t>
  </si>
  <si>
    <t xml:space="preserve">            Лесоводство и лесозаготовки</t>
  </si>
  <si>
    <t>03</t>
  </si>
  <si>
    <t xml:space="preserve">            Рыболовство и рыбоводство</t>
  </si>
  <si>
    <t>B</t>
  </si>
  <si>
    <t xml:space="preserve">        ДОБЫЧА ПОЛЕЗНЫХ ИСКОПАЕМЫХ</t>
  </si>
  <si>
    <t>05</t>
  </si>
  <si>
    <t xml:space="preserve">            Добыча угля</t>
  </si>
  <si>
    <t>06</t>
  </si>
  <si>
    <t xml:space="preserve">            Добыча сырой нефти и природного газа</t>
  </si>
  <si>
    <t>07</t>
  </si>
  <si>
    <t xml:space="preserve">            Добыча металлических руд</t>
  </si>
  <si>
    <t>08</t>
  </si>
  <si>
    <t xml:space="preserve">            Добыча прочих полезных ископаемых</t>
  </si>
  <si>
    <t>09</t>
  </si>
  <si>
    <t xml:space="preserve">            Предоставление услуг в области добычи полезных ископаемых</t>
  </si>
  <si>
    <t>C</t>
  </si>
  <si>
    <t xml:space="preserve">        ОБРАБАТЫВАЮЩИЕ ПРОИЗВОДСТВА</t>
  </si>
  <si>
    <t xml:space="preserve">            Производство пищевых продуктов</t>
  </si>
  <si>
    <t xml:space="preserve">            Производство напитков</t>
  </si>
  <si>
    <t xml:space="preserve">            Производство текстильных изделий</t>
  </si>
  <si>
    <t xml:space="preserve">            Производство одежды</t>
  </si>
  <si>
    <t xml:space="preserve">            Производство кожи и изделий из кожи</t>
  </si>
  <si>
    <t xml:space="preserve">           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</si>
  <si>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            Производство бумаги и бумажных изделий</t>
  </si>
  <si>
    <t>…</t>
  </si>
  <si>
    <t xml:space="preserve">            Деятельность полиграфическая и копирование носителей информации</t>
  </si>
  <si>
    <t xml:space="preserve">            Производство кокса и нефтепродуктов</t>
  </si>
  <si>
    <t xml:space="preserve">            Производство химических веществ и химических продуктов</t>
  </si>
  <si>
    <t xml:space="preserve">            Производство лекарственных средств и материалов, применяемых в медицинских целях</t>
  </si>
  <si>
    <t>-</t>
  </si>
  <si>
    <t xml:space="preserve">            Производство резиновых и пластмассовых изделий</t>
  </si>
  <si>
    <t xml:space="preserve">            Производство прочей неметаллической минеральной продукции</t>
  </si>
  <si>
    <t xml:space="preserve">            Производство металлургическое</t>
  </si>
  <si>
    <t xml:space="preserve">            Производство готовых металлических изделий, кроме машин и оборудования</t>
  </si>
  <si>
    <t xml:space="preserve">            Производство компьютеров, электронных и оптических изделий</t>
  </si>
  <si>
    <t xml:space="preserve">            Производство электрического оборудования</t>
  </si>
  <si>
    <t xml:space="preserve">            Производство машин и оборудования, не включенных в другие группировки</t>
  </si>
  <si>
    <t xml:space="preserve">            Производство автотранспортных средств, прицепов и полуприцепов</t>
  </si>
  <si>
    <t xml:space="preserve">            Производство прочих транспортных средств и оборудования</t>
  </si>
  <si>
    <t xml:space="preserve">            Производство мебели</t>
  </si>
  <si>
    <t xml:space="preserve">            Производство прочих готовых изделий</t>
  </si>
  <si>
    <t xml:space="preserve">            Ремонт и монтаж машин и оборудования</t>
  </si>
  <si>
    <t>D</t>
  </si>
  <si>
    <t>E</t>
  </si>
  <si>
    <t xml:space="preserve">        ВОДОСНАБЖЕНИЕ; ВОДООТВЕДЕНИЕ, ОРГАНИЗАЦИЯ СБОРА И УТИЛИЗАЦИИ ОТХОДОВ, ДЕЯТЕЛЬНОСТЬ ПО ЛИКВИДАЦИИ ЗАГРЯЗНЕНИЙ</t>
  </si>
  <si>
    <t xml:space="preserve">            Забор, очистка и распределение воды</t>
  </si>
  <si>
    <t xml:space="preserve">            Сбор и обработка сточных вод</t>
  </si>
  <si>
    <t xml:space="preserve">            Сбор, обработка и утилизация отходов; обработка вторичного сырья</t>
  </si>
  <si>
    <t xml:space="preserve">            Предоставление услуг в области ликвидации последствий загрязнений и прочих услуг, связанных с удалением отходов</t>
  </si>
  <si>
    <t>F</t>
  </si>
  <si>
    <t xml:space="preserve">        СТРОИТЕЛЬСТВО</t>
  </si>
  <si>
    <t xml:space="preserve">            Строительство зданий</t>
  </si>
  <si>
    <t xml:space="preserve">            Строительство инженерных сооружений</t>
  </si>
  <si>
    <t xml:space="preserve">            Работы строительные специализированные</t>
  </si>
  <si>
    <t>G</t>
  </si>
  <si>
    <t xml:space="preserve">        ТОРГОВЛЯ ОПТОВАЯ И РОЗНИЧНАЯ; РЕМОНТ АВТОТРАНСПОРТНЫХ СРЕДСТВ И МОТОЦИКЛОВ</t>
  </si>
  <si>
    <t xml:space="preserve">            Торговля оптовая и розничная автотранспортными средствами и мотоциклами и их ремонт</t>
  </si>
  <si>
    <t xml:space="preserve">            Торговля оптовая, кроме оптовой торговли автотранспортными средствами и мотоциклами</t>
  </si>
  <si>
    <t xml:space="preserve">            Торговля розничная, кроме торговли автотранспортными средствами и мотоциклами</t>
  </si>
  <si>
    <t>H</t>
  </si>
  <si>
    <t xml:space="preserve">        ТРАНСПОРТИРОВКА И ХРАНЕНИЕ</t>
  </si>
  <si>
    <t xml:space="preserve">            Деятельность сухопутного и трубопроводного транспорта</t>
  </si>
  <si>
    <t xml:space="preserve">            Деятельность водного транспорта</t>
  </si>
  <si>
    <t xml:space="preserve">            Деятельность воздушного и космического транспорта</t>
  </si>
  <si>
    <t xml:space="preserve">            Складское хозяйство и вспомогательная транспортная деятельность</t>
  </si>
  <si>
    <t xml:space="preserve">            Деятельность почтовой связи и курьерская деятельность</t>
  </si>
  <si>
    <t>I</t>
  </si>
  <si>
    <t xml:space="preserve">        ДЕЯТЕЛЬНОСТЬ ГОСТИНИЦ И ПРЕДПРИЯТИЙ ОБЩЕСТВЕННОГО ПИТАНИЯ</t>
  </si>
  <si>
    <t xml:space="preserve">            Деятельность по предоставлению мест для временного проживания</t>
  </si>
  <si>
    <t xml:space="preserve">            Деятельность по предоставлению продуктов питания и напитков</t>
  </si>
  <si>
    <t>J</t>
  </si>
  <si>
    <t xml:space="preserve">        ДЕЯТЕЛЬНОСТЬ В ОБЛАСТИ ИНФОРМАЦИИ И СВЯЗИ</t>
  </si>
  <si>
    <t xml:space="preserve">            Деятельность издательская</t>
  </si>
  <si>
    <t xml:space="preserve">            Производство кинофильмов, видеофильмов и телевизионных программ, издание звукозаписей и нот</t>
  </si>
  <si>
    <t xml:space="preserve">            Деятельность в области телевизионного и радиовещания</t>
  </si>
  <si>
    <t xml:space="preserve">            Деятельность в сфере телекоммуникаций</t>
  </si>
  <si>
    <t xml:space="preserve">            Разработка компьютерного программного обеспечения, консультационные услуги в данной области и другие сопутствующие услуги</t>
  </si>
  <si>
    <t xml:space="preserve">            Деятельность в области информационных технологий</t>
  </si>
  <si>
    <t>K</t>
  </si>
  <si>
    <t xml:space="preserve">        ДЕЯТЕЛЬНОСТЬ ФИНАНСОВАЯ И СТРАХОВАЯ</t>
  </si>
  <si>
    <t xml:space="preserve">            Деятельность по предоставлению финансовых услуг, кроме услуг по страхованию и пенсионному обеспечению</t>
  </si>
  <si>
    <t xml:space="preserve">            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</si>
  <si>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            Деятельность вспомогательная в сфере финансовых услуг и страхования</t>
  </si>
  <si>
    <t>L</t>
  </si>
  <si>
    <t xml:space="preserve">        ДЕЯТЕЛЬНОСТЬ ПО ОПЕРАЦИЯМ С НЕДВИЖИМЫМ ИМУЩЕСТВОМ</t>
  </si>
  <si>
    <t>M</t>
  </si>
  <si>
    <t xml:space="preserve">        ДЕЯТЕЛЬНОСТЬ ПРОФЕССИОНАЛЬНАЯ, НАУЧНАЯ И ТЕХНИЧЕСКАЯ</t>
  </si>
  <si>
    <t xml:space="preserve">            Деятельность в области права и бухгалтерского учета</t>
  </si>
  <si>
    <t xml:space="preserve">            Деятельность головных офисов; консультирование по вопросам управления</t>
  </si>
  <si>
    <t xml:space="preserve">            Деятельность в области архитектуры и инженерно-технического проектирования; технических испытаний, исследований и анализа</t>
  </si>
  <si>
    <t xml:space="preserve">            Научные исследования и разработки</t>
  </si>
  <si>
    <t xml:space="preserve">            Деятельность рекламная и исследование конъюнктуры рынка</t>
  </si>
  <si>
    <t xml:space="preserve">            Деятельность профессиональная научная и техническая прочая</t>
  </si>
  <si>
    <t xml:space="preserve">            Деятельность ветеринарная</t>
  </si>
  <si>
    <t>N</t>
  </si>
  <si>
    <t xml:space="preserve">        ДЕЯТЕЛЬНОСТЬ АДМИНИСТРАТИВНАЯ И СОПУТСТВУЮЩИЕ ДОПОЛНИТЕЛЬНЫЕ УСЛУГИ</t>
  </si>
  <si>
    <t xml:space="preserve">            Аренда и лизинг</t>
  </si>
  <si>
    <t xml:space="preserve">            Деятельность по трудоустройству и подбору персонала</t>
  </si>
  <si>
    <t xml:space="preserve">            Деятельность туристических агентств и прочих организаций, предоставляющих услуги в сфере туризма</t>
  </si>
  <si>
    <t xml:space="preserve">            Деятельность по обеспечению безопасности и проведению расследований</t>
  </si>
  <si>
    <t xml:space="preserve">            Деятельность по обслуживанию зданий и территорий</t>
  </si>
  <si>
    <t xml:space="preserve">           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</si>
  <si>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O</t>
  </si>
  <si>
    <t xml:space="preserve">        ГОСУДАРСТВЕННОЕ УПРАВЛЕНИЕ И ОБЕСПЕЧЕНИЕ ВОЕННОЙ БЕЗОПАСНОСТИ; СОЦИАЛЬНОЕ ОБЕСПЕЧЕНИЕ</t>
  </si>
  <si>
    <t>P</t>
  </si>
  <si>
    <t xml:space="preserve">        ОБРАЗОВАНИЕ</t>
  </si>
  <si>
    <t>Q</t>
  </si>
  <si>
    <t xml:space="preserve">        ДЕЯТЕЛЬНОСТЬ В ОБЛАСТИ ЗДРАВООХРАНЕНИЯ И СОЦИАЛЬНЫХ УСЛУГ</t>
  </si>
  <si>
    <t xml:space="preserve">            Деятельность в области здравоохранения</t>
  </si>
  <si>
    <t xml:space="preserve">            Деятельность по уходу с обеспечением проживания</t>
  </si>
  <si>
    <t xml:space="preserve">            Предоставление социальных услуг без обеспечения проживания</t>
  </si>
  <si>
    <t>R</t>
  </si>
  <si>
    <t xml:space="preserve">        ДЕЯТЕЛЬНОСТЬ В ОБЛАСТИ КУЛЬТУРЫ, СПОРТА, ОРГАНИЗАЦИИ ДОСУГА И РАЗВЛЕЧЕНИЙ</t>
  </si>
  <si>
    <t xml:space="preserve">            Деятельность творческая, деятельность в области искусства и организации развлечений</t>
  </si>
  <si>
    <t xml:space="preserve">            Деятельность библиотек, архивов, музеев и прочих объектов культуры</t>
  </si>
  <si>
    <t xml:space="preserve">            Деятельность по организации и проведению азартных игр и заключению пари, по организации и проведению лотерей</t>
  </si>
  <si>
    <t xml:space="preserve">            Деятельность в области спорта, отдыха и развлечений</t>
  </si>
  <si>
    <t>S</t>
  </si>
  <si>
    <t xml:space="preserve">        ПРЕДОСТАВЛЕНИЕ ПРОЧИХ ВИДОВ УСЛУГ</t>
  </si>
  <si>
    <t xml:space="preserve">            Деятельность общественных организаций</t>
  </si>
  <si>
    <t xml:space="preserve">            Ремонт компьютеров, предметов личного потребления и хозяйственно-бытового назначения</t>
  </si>
  <si>
    <t xml:space="preserve">            Деятельность по предоставлению прочих персональных услуг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</si>
  <si>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</si>
  <si>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</si>
  <si>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</si>
  <si>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</si>
  <si>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</si>
  <si>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</si>
  <si>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</si>
  <si>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</si>
  <si>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</si>
  <si>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</si>
  <si>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</si>
  <si>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</si>
  <si>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</si>
  <si>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</si>
  <si>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</si>
  <si>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</si>
  <si>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</si>
  <si>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</si>
  <si>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</si>
  <si>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</si>
  <si>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</si>
  <si>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</si>
  <si>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</si>
  <si>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</si>
  <si>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</si>
  <si>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</si>
  <si>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</si>
  <si>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</si>
  <si>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</si>
  <si>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</si>
  <si>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</si>
  <si>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</si>
  <si>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</si>
  <si>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</si>
  <si>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</si>
  <si>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</si>
  <si>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</si>
  <si>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</si>
  <si>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</si>
  <si>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</si>
  <si>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</si>
  <si>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</si>
  <si>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</si>
  <si>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</si>
  <si>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</si>
  <si>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</si>
  <si>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</si>
  <si>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</si>
  <si>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</si>
  <si>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</si>
  <si>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</si>
  <si>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</si>
  <si>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</si>
  <si>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</si>
  <si>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</si>
  <si>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</si>
  <si>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</si>
  <si>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</si>
  <si>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</si>
  <si>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</si>
  <si>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</si>
  <si>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</si>
  <si>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</si>
  <si>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</si>
  <si>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</si>
  <si>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</si>
  <si>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</si>
  <si>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</si>
  <si>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</si>
  <si>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</si>
  <si>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</si>
  <si>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</si>
  <si>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</si>
  <si>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</si>
  <si>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за январь-апрель 2020 </t>
  </si>
  <si>
    <t>Апрель 2020 г.</t>
  </si>
  <si>
    <t>не удалять!</t>
  </si>
  <si>
    <t>за отчетный период</t>
  </si>
  <si>
    <t>за период с начала года (нарастающим итогом)</t>
  </si>
  <si>
    <t>к соответствующему периоду прошлого года (в %)</t>
  </si>
  <si>
    <t>к соответствующему периоду с начала прошлого года (в %)</t>
  </si>
  <si>
    <t>21</t>
  </si>
  <si>
    <t xml:space="preserve">        ОБЕСПЕЧЕНИЕ ЭЛЕКТРИЧЕСКОЙ ЭНЕРГИЕЙ, ГАЗОМ И ПАРОМ; КОНДИЦИОНИРОВАНИЕ ВОЗДУХА</t>
  </si>
  <si>
    <t xml:space="preserve">            Обеспечение электрической энергией, газом и паром; кондиционирование воздуха</t>
  </si>
  <si>
    <t xml:space="preserve">            Операции с недвижимым имуществом</t>
  </si>
  <si>
    <t xml:space="preserve">            Деятельность органов государственного управления по обеспечению военной безопасности, обязательному социальному обеспечению</t>
  </si>
  <si>
    <t>…)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    29.11.2007 № 282-ФЗ (ст. 4, п. 5; ст. 9, п. 1).</t>
  </si>
  <si>
    <r>
      <rPr>
        <vertAlign val="superscript"/>
        <sz val="8"/>
        <color rgb="FF333333"/>
        <rFont val="Times New Roman"/>
        <family val="1"/>
        <charset val="204"/>
      </rPr>
      <t>1) </t>
    </r>
    <r>
      <rPr>
        <sz val="8"/>
        <color rgb="FF333333"/>
        <rFont val="Times New Roman"/>
        <family val="1"/>
        <charset val="204"/>
      </rPr>
      <t>Данные приведены по "чистым" видам экономической деятельности организаций, предполагающим отнесение данных по всем видам деятельности к основному виду деятельности организации в соответствии с группировками ОКВЭД2. </t>
    </r>
  </si>
  <si>
    <t>за январь-март 2020 </t>
  </si>
  <si>
    <t>Март 2020 г.</t>
  </si>
  <si>
    <t>за январь-февраль 2020 </t>
  </si>
  <si>
    <t>Февраль 2020 г.</t>
  </si>
  <si>
    <t>Январь 2020 г.</t>
  </si>
  <si>
    <t>за январь 2020 </t>
  </si>
  <si>
    <r>
      <t>Cреднесписочная численность работников организаций</t>
    </r>
    <r>
      <rPr>
        <b/>
        <vertAlign val="superscript"/>
        <sz val="11"/>
        <color rgb="FF333333"/>
        <rFont val="Segoe UI"/>
        <family val="2"/>
        <charset val="204"/>
      </rPr>
      <t>1)</t>
    </r>
  </si>
  <si>
    <t>35.1</t>
  </si>
  <si>
    <t>35.2</t>
  </si>
  <si>
    <t>35.3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</si>
  <si>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</si>
  <si>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</si>
  <si>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</si>
  <si>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за январь-май 2020 </t>
  </si>
  <si>
    <t>Май 2020 г.</t>
  </si>
  <si>
    <t>за январь-июнь 2020 </t>
  </si>
  <si>
    <t>Июнь 2020 г.</t>
  </si>
  <si>
    <t xml:space="preserve">             Образование</t>
  </si>
  <si>
    <t/>
  </si>
  <si>
    <t>Июль 2020 г.</t>
  </si>
  <si>
    <t>за январь-июль 2020 </t>
  </si>
  <si>
    <t>Август 2020 г.</t>
  </si>
  <si>
    <t>за январь-август 2020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</si>
</sst>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.0_ ;\-#,##0.0\ "/>
  </numFmts>
  <fonts count="13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rgb="FF333333"/>
      <name val="Segoe UI"/>
      <family val="2"/>
      <charset val="204"/>
    </font>
    <font>
      <b/>
      <vertAlign val="superscript"/>
      <sz val="11"/>
      <color rgb="FF333333"/>
      <name val="Segoe UI"/>
      <family val="2"/>
      <charset val="204"/>
    </font>
    <font>
      <sz val="9"/>
      <color rgb="FF333333"/>
      <name val="Segoe UI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vertAlign val="superscript"/>
      <sz val="8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">
    <xf numFmtId="0" fontId="0" fillId="0" borderId="0" xfId="0"/>
    <xf numFmtId="0" fontId="1" fillId="0" borderId="0" xfId="1"/>
    <xf numFmtId="0" fontId="4" fillId="2" borderId="2" xfId="2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0" borderId="3" xfId="2" applyFont="1" applyFill="1" applyBorder="1" applyAlignment="1"/>
    <xf numFmtId="0" fontId="9" fillId="0" borderId="0" xfId="1" applyNumberFormat="1" applyFont="1" applyAlignment="1">
      <alignment wrapText="1"/>
    </xf>
    <xf numFmtId="0" fontId="2" fillId="0" borderId="0" xfId="1" applyNumberFormat="1" applyFont="1" applyAlignment="1">
      <alignment wrapText="1"/>
    </xf>
    <xf numFmtId="164" fontId="10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4" fillId="0" borderId="3" xfId="2" applyFont="1" applyFill="1" applyBorder="1" applyAlignment="1">
      <alignment wrapText="1"/>
    </xf>
    <xf numFmtId="0" fontId="2" fillId="0" borderId="0" xfId="0" applyNumberFormat="1" applyFont="1" applyAlignment="1">
      <alignment horizontal="left" wrapText="1" indent="4"/>
    </xf>
    <xf numFmtId="0" fontId="12" fillId="0" borderId="0" xfId="1" applyFont="1" applyAlignment="1">
      <alignment horizontal="left" wrapText="1"/>
    </xf>
    <xf numFmtId="0" fontId="6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Апрель 202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91;&#1083;&#1099;_&#1057;&#1056;&#1045;&#1044;&#1053;&#1045;&#1057;&#1055;&#1048;&#1057;&#1054;&#1063;&#1053;&#1040;&#1071;%20&#1063;&#1048;&#1057;&#1051;&#1045;&#1053;&#1053;&#1054;&#1057;&#1058;&#1068;%20&#1056;&#1040;&#1041;&#1054;&#1058;&#1053;&#1048;&#1050;&#1054;&#1042;2020%20-%20&#1086;&#1087;&#1077;&#1088;&#1072;&#1090;&#1080;&#1074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20"/>
      <sheetName val="Февраль 2020"/>
      <sheetName val="Март 2020"/>
      <sheetName val="Апрель 2020"/>
      <sheetName val="Май 2020 "/>
      <sheetName val="Июнь 2020  "/>
      <sheetName val="Июль 2020 "/>
      <sheetName val="Август 2020  "/>
      <sheetName val="Авг_проверка формул"/>
      <sheetName val="Сентябрь 2020"/>
      <sheetName val="Октябрь 2020"/>
      <sheetName val="Ноябрь 2020"/>
      <sheetName val="Декабрь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за январь-сентябрь 2020 </v>
          </cell>
        </row>
        <row r="5">
          <cell r="C5" t="str">
            <v>Сентябрь</v>
          </cell>
        </row>
        <row r="7">
          <cell r="C7">
            <v>356427</v>
          </cell>
          <cell r="D7">
            <v>359088</v>
          </cell>
          <cell r="E7">
            <v>95.9</v>
          </cell>
          <cell r="F7">
            <v>97.2</v>
          </cell>
        </row>
        <row r="8">
          <cell r="C8">
            <v>5919</v>
          </cell>
          <cell r="D8">
            <v>6141</v>
          </cell>
          <cell r="E8">
            <v>93.9</v>
          </cell>
          <cell r="F8">
            <v>95.3</v>
          </cell>
        </row>
        <row r="9">
          <cell r="C9">
            <v>4191</v>
          </cell>
          <cell r="D9">
            <v>4373</v>
          </cell>
          <cell r="E9">
            <v>90.3</v>
          </cell>
          <cell r="F9">
            <v>92.7</v>
          </cell>
        </row>
        <row r="10">
          <cell r="C10">
            <v>1242</v>
          </cell>
          <cell r="D10">
            <v>1297</v>
          </cell>
          <cell r="E10">
            <v>101.1</v>
          </cell>
          <cell r="F10">
            <v>101.5</v>
          </cell>
        </row>
        <row r="11">
          <cell r="C11">
            <v>486</v>
          </cell>
          <cell r="D11">
            <v>471</v>
          </cell>
          <cell r="E11">
            <v>111.5</v>
          </cell>
          <cell r="F11">
            <v>105</v>
          </cell>
        </row>
        <row r="12">
          <cell r="C12">
            <v>46943</v>
          </cell>
          <cell r="D12">
            <v>47763</v>
          </cell>
          <cell r="E12">
            <v>98.5</v>
          </cell>
          <cell r="F12">
            <v>104.2</v>
          </cell>
        </row>
        <row r="13">
          <cell r="C13">
            <v>7276</v>
          </cell>
          <cell r="D13">
            <v>7653</v>
          </cell>
          <cell r="E13">
            <v>94</v>
          </cell>
          <cell r="F13">
            <v>101.3</v>
          </cell>
        </row>
        <row r="14">
          <cell r="C14">
            <v>6238</v>
          </cell>
          <cell r="D14">
            <v>6047</v>
          </cell>
          <cell r="E14">
            <v>108.7</v>
          </cell>
          <cell r="F14">
            <v>118.7</v>
          </cell>
        </row>
        <row r="15">
          <cell r="C15">
            <v>13782</v>
          </cell>
          <cell r="D15">
            <v>12891</v>
          </cell>
          <cell r="E15">
            <v>120.1</v>
          </cell>
          <cell r="F15">
            <v>117.6</v>
          </cell>
        </row>
        <row r="16">
          <cell r="C16">
            <v>12587</v>
          </cell>
          <cell r="D16">
            <v>13818</v>
          </cell>
          <cell r="E16">
            <v>83.7</v>
          </cell>
          <cell r="F16">
            <v>91.2</v>
          </cell>
        </row>
        <row r="17">
          <cell r="C17">
            <v>7060</v>
          </cell>
          <cell r="D17">
            <v>7354</v>
          </cell>
          <cell r="E17">
            <v>92.2</v>
          </cell>
          <cell r="F17">
            <v>103.7</v>
          </cell>
        </row>
        <row r="18">
          <cell r="C18">
            <v>9779</v>
          </cell>
          <cell r="D18">
            <v>10052</v>
          </cell>
          <cell r="E18">
            <v>98.8</v>
          </cell>
          <cell r="F18">
            <v>98.3</v>
          </cell>
        </row>
        <row r="19">
          <cell r="C19">
            <v>3604</v>
          </cell>
          <cell r="D19">
            <v>3410</v>
          </cell>
          <cell r="E19">
            <v>112</v>
          </cell>
          <cell r="F19">
            <v>103.5</v>
          </cell>
        </row>
        <row r="20">
          <cell r="C20">
            <v>246</v>
          </cell>
          <cell r="D20">
            <v>259</v>
          </cell>
          <cell r="E20">
            <v>88.9</v>
          </cell>
          <cell r="F20">
            <v>92.1</v>
          </cell>
        </row>
        <row r="21">
          <cell r="C21">
            <v>13</v>
          </cell>
          <cell r="D21">
            <v>14</v>
          </cell>
          <cell r="E21">
            <v>111.1</v>
          </cell>
          <cell r="F21">
            <v>95.4</v>
          </cell>
        </row>
        <row r="22">
          <cell r="C22">
            <v>77</v>
          </cell>
          <cell r="D22">
            <v>69</v>
          </cell>
          <cell r="E22">
            <v>209.2</v>
          </cell>
          <cell r="F22">
            <v>272.2</v>
          </cell>
        </row>
        <row r="23">
          <cell r="C23">
            <v>34</v>
          </cell>
          <cell r="D23">
            <v>88</v>
          </cell>
          <cell r="E23">
            <v>27.4</v>
          </cell>
          <cell r="F23">
            <v>57.6</v>
          </cell>
        </row>
        <row r="24">
          <cell r="C24">
            <v>246</v>
          </cell>
          <cell r="D24">
            <v>279</v>
          </cell>
          <cell r="E24">
            <v>99.2</v>
          </cell>
          <cell r="F24">
            <v>106</v>
          </cell>
        </row>
        <row r="25">
          <cell r="E25" t="str">
            <v/>
          </cell>
          <cell r="F25">
            <v>6.7</v>
          </cell>
        </row>
        <row r="26">
          <cell r="C26">
            <v>286</v>
          </cell>
          <cell r="D26">
            <v>317</v>
          </cell>
          <cell r="E26">
            <v>84.6</v>
          </cell>
          <cell r="F26">
            <v>87.7</v>
          </cell>
        </row>
        <row r="27">
          <cell r="C27">
            <v>313</v>
          </cell>
          <cell r="D27">
            <v>322</v>
          </cell>
          <cell r="E27">
            <v>90.4</v>
          </cell>
          <cell r="F27">
            <v>93.4</v>
          </cell>
        </row>
        <row r="28">
          <cell r="C28">
            <v>226</v>
          </cell>
          <cell r="D28">
            <v>235</v>
          </cell>
          <cell r="E28">
            <v>121.1</v>
          </cell>
          <cell r="F28">
            <v>178.4</v>
          </cell>
        </row>
        <row r="29">
          <cell r="C29">
            <v>87</v>
          </cell>
          <cell r="D29">
            <v>100</v>
          </cell>
          <cell r="E29">
            <v>79.400000000000006</v>
          </cell>
          <cell r="F29">
            <v>90</v>
          </cell>
        </row>
        <row r="30">
          <cell r="C30">
            <v>1352</v>
          </cell>
          <cell r="D30">
            <v>1395</v>
          </cell>
          <cell r="E30">
            <v>98.3</v>
          </cell>
          <cell r="F30">
            <v>100.1</v>
          </cell>
        </row>
        <row r="31">
          <cell r="C31">
            <v>11</v>
          </cell>
          <cell r="D31">
            <v>13</v>
          </cell>
          <cell r="E31">
            <v>183.3</v>
          </cell>
          <cell r="F31">
            <v>158.1</v>
          </cell>
        </row>
        <row r="32">
          <cell r="C32">
            <v>347</v>
          </cell>
          <cell r="D32">
            <v>347</v>
          </cell>
          <cell r="E32">
            <v>102.8</v>
          </cell>
          <cell r="F32">
            <v>101.9</v>
          </cell>
        </row>
        <row r="33">
          <cell r="E33">
            <v>200</v>
          </cell>
          <cell r="F33">
            <v>177.8</v>
          </cell>
        </row>
        <row r="34">
          <cell r="E34">
            <v>700</v>
          </cell>
          <cell r="F34">
            <v>700</v>
          </cell>
        </row>
        <row r="35">
          <cell r="C35">
            <v>8</v>
          </cell>
          <cell r="D35">
            <v>8</v>
          </cell>
          <cell r="E35">
            <v>133.30000000000001</v>
          </cell>
          <cell r="F35">
            <v>38.700000000000003</v>
          </cell>
        </row>
        <row r="36">
          <cell r="C36">
            <v>15</v>
          </cell>
          <cell r="D36">
            <v>12</v>
          </cell>
          <cell r="E36">
            <v>150</v>
          </cell>
          <cell r="F36">
            <v>115.2</v>
          </cell>
        </row>
        <row r="37">
          <cell r="C37">
            <v>11</v>
          </cell>
          <cell r="D37">
            <v>14</v>
          </cell>
          <cell r="E37">
            <v>91.7</v>
          </cell>
          <cell r="F37">
            <v>125.7</v>
          </cell>
        </row>
        <row r="38">
          <cell r="C38">
            <v>80</v>
          </cell>
          <cell r="D38">
            <v>65</v>
          </cell>
          <cell r="E38">
            <v>81.599999999999994</v>
          </cell>
          <cell r="F38">
            <v>67.900000000000006</v>
          </cell>
        </row>
        <row r="39">
          <cell r="C39">
            <v>263</v>
          </cell>
          <cell r="D39">
            <v>376</v>
          </cell>
          <cell r="E39">
            <v>47.8</v>
          </cell>
          <cell r="F39">
            <v>64.099999999999994</v>
          </cell>
        </row>
        <row r="40">
          <cell r="C40">
            <v>2551</v>
          </cell>
          <cell r="D40">
            <v>2720</v>
          </cell>
          <cell r="E40">
            <v>98.1</v>
          </cell>
          <cell r="F40">
            <v>98.2</v>
          </cell>
        </row>
        <row r="41">
          <cell r="C41">
            <v>25003</v>
          </cell>
          <cell r="D41">
            <v>25094</v>
          </cell>
          <cell r="E41">
            <v>100.6</v>
          </cell>
          <cell r="F41">
            <v>100.6</v>
          </cell>
        </row>
        <row r="42">
          <cell r="C42">
            <v>10751</v>
          </cell>
          <cell r="D42">
            <v>10604</v>
          </cell>
          <cell r="E42">
            <v>102.1</v>
          </cell>
          <cell r="F42">
            <v>101</v>
          </cell>
        </row>
        <row r="43">
          <cell r="C43">
            <v>1168</v>
          </cell>
          <cell r="D43">
            <v>1172</v>
          </cell>
          <cell r="E43">
            <v>97.4</v>
          </cell>
          <cell r="F43">
            <v>98</v>
          </cell>
        </row>
        <row r="44">
          <cell r="C44">
            <v>13084</v>
          </cell>
          <cell r="D44">
            <v>13318</v>
          </cell>
          <cell r="E44">
            <v>99.8</v>
          </cell>
          <cell r="F44">
            <v>100.6</v>
          </cell>
        </row>
        <row r="45">
          <cell r="C45">
            <v>3584</v>
          </cell>
          <cell r="D45">
            <v>3643</v>
          </cell>
          <cell r="E45">
            <v>98.6</v>
          </cell>
          <cell r="F45">
            <v>100.5</v>
          </cell>
        </row>
        <row r="46">
          <cell r="C46">
            <v>1606</v>
          </cell>
          <cell r="D46">
            <v>1618</v>
          </cell>
          <cell r="E46">
            <v>100.9</v>
          </cell>
          <cell r="F46">
            <v>102.2</v>
          </cell>
        </row>
        <row r="47">
          <cell r="C47">
            <v>1468</v>
          </cell>
          <cell r="D47">
            <v>1495</v>
          </cell>
          <cell r="E47">
            <v>95.4</v>
          </cell>
          <cell r="F47">
            <v>97.7</v>
          </cell>
        </row>
        <row r="48">
          <cell r="C48">
            <v>509</v>
          </cell>
          <cell r="D48">
            <v>524</v>
          </cell>
          <cell r="E48">
            <v>104.6</v>
          </cell>
          <cell r="F48">
            <v>106.5</v>
          </cell>
        </row>
        <row r="49">
          <cell r="C49">
            <v>2</v>
          </cell>
          <cell r="D49">
            <v>5</v>
          </cell>
          <cell r="E49">
            <v>10.5</v>
          </cell>
          <cell r="F49">
            <v>29</v>
          </cell>
        </row>
        <row r="50">
          <cell r="C50">
            <v>37289</v>
          </cell>
          <cell r="D50">
            <v>38437</v>
          </cell>
          <cell r="E50">
            <v>73.7</v>
          </cell>
          <cell r="F50">
            <v>79.2</v>
          </cell>
        </row>
        <row r="51">
          <cell r="C51">
            <v>17992</v>
          </cell>
          <cell r="D51">
            <v>18502</v>
          </cell>
          <cell r="E51">
            <v>66.900000000000006</v>
          </cell>
          <cell r="F51">
            <v>67.900000000000006</v>
          </cell>
        </row>
        <row r="52">
          <cell r="C52">
            <v>11860</v>
          </cell>
          <cell r="D52">
            <v>12757</v>
          </cell>
          <cell r="E52">
            <v>76.8</v>
          </cell>
          <cell r="F52">
            <v>96</v>
          </cell>
        </row>
        <row r="53">
          <cell r="C53">
            <v>7437</v>
          </cell>
          <cell r="D53">
            <v>7179</v>
          </cell>
          <cell r="E53">
            <v>90</v>
          </cell>
          <cell r="F53">
            <v>89.6</v>
          </cell>
        </row>
        <row r="54">
          <cell r="C54">
            <v>14951</v>
          </cell>
          <cell r="D54">
            <v>14945</v>
          </cell>
          <cell r="E54">
            <v>95</v>
          </cell>
          <cell r="F54">
            <v>94</v>
          </cell>
        </row>
        <row r="55">
          <cell r="C55">
            <v>864</v>
          </cell>
          <cell r="D55">
            <v>822</v>
          </cell>
          <cell r="E55">
            <v>97.8</v>
          </cell>
          <cell r="F55">
            <v>96.7</v>
          </cell>
        </row>
        <row r="56">
          <cell r="C56">
            <v>5321</v>
          </cell>
          <cell r="D56">
            <v>5448</v>
          </cell>
          <cell r="E56">
            <v>92</v>
          </cell>
          <cell r="F56">
            <v>93.1</v>
          </cell>
        </row>
        <row r="57">
          <cell r="C57">
            <v>8766</v>
          </cell>
          <cell r="D57">
            <v>8676</v>
          </cell>
          <cell r="E57">
            <v>96.7</v>
          </cell>
          <cell r="F57">
            <v>94.4</v>
          </cell>
        </row>
        <row r="58">
          <cell r="C58">
            <v>29656</v>
          </cell>
          <cell r="D58">
            <v>29204</v>
          </cell>
          <cell r="E58">
            <v>98.4</v>
          </cell>
          <cell r="F58">
            <v>98.4</v>
          </cell>
        </row>
        <row r="59">
          <cell r="C59">
            <v>9812</v>
          </cell>
          <cell r="D59">
            <v>9879</v>
          </cell>
          <cell r="E59">
            <v>100.5</v>
          </cell>
          <cell r="F59">
            <v>100.3</v>
          </cell>
        </row>
        <row r="60">
          <cell r="C60">
            <v>1942</v>
          </cell>
          <cell r="D60">
            <v>1651</v>
          </cell>
          <cell r="E60">
            <v>87.6</v>
          </cell>
          <cell r="F60">
            <v>86.5</v>
          </cell>
        </row>
        <row r="61">
          <cell r="C61">
            <v>1968</v>
          </cell>
          <cell r="D61">
            <v>1976</v>
          </cell>
          <cell r="E61">
            <v>96</v>
          </cell>
          <cell r="F61">
            <v>97</v>
          </cell>
        </row>
        <row r="62">
          <cell r="C62">
            <v>14076</v>
          </cell>
          <cell r="D62">
            <v>13785</v>
          </cell>
          <cell r="E62">
            <v>99.4</v>
          </cell>
          <cell r="F62">
            <v>99</v>
          </cell>
        </row>
        <row r="63">
          <cell r="C63">
            <v>1858</v>
          </cell>
          <cell r="D63">
            <v>1912</v>
          </cell>
          <cell r="E63">
            <v>94.9</v>
          </cell>
          <cell r="F63">
            <v>97.4</v>
          </cell>
        </row>
        <row r="64">
          <cell r="C64">
            <v>4612</v>
          </cell>
          <cell r="D64">
            <v>4660</v>
          </cell>
          <cell r="E64">
            <v>99.1</v>
          </cell>
          <cell r="F64">
            <v>102.1</v>
          </cell>
        </row>
        <row r="65">
          <cell r="C65">
            <v>316</v>
          </cell>
          <cell r="D65">
            <v>357</v>
          </cell>
          <cell r="E65">
            <v>86.1</v>
          </cell>
          <cell r="F65">
            <v>85.2</v>
          </cell>
        </row>
        <row r="66">
          <cell r="C66">
            <v>4296</v>
          </cell>
          <cell r="D66">
            <v>4302</v>
          </cell>
          <cell r="E66">
            <v>100.2</v>
          </cell>
          <cell r="F66">
            <v>103.8</v>
          </cell>
        </row>
        <row r="67">
          <cell r="C67">
            <v>7051</v>
          </cell>
          <cell r="D67">
            <v>7039</v>
          </cell>
          <cell r="E67">
            <v>108</v>
          </cell>
          <cell r="F67">
            <v>100</v>
          </cell>
        </row>
        <row r="68">
          <cell r="C68">
            <v>705</v>
          </cell>
          <cell r="D68">
            <v>679</v>
          </cell>
          <cell r="E68">
            <v>93.2</v>
          </cell>
          <cell r="F68">
            <v>89</v>
          </cell>
        </row>
        <row r="69">
          <cell r="C69">
            <v>243</v>
          </cell>
          <cell r="D69">
            <v>209</v>
          </cell>
          <cell r="E69">
            <v>106.7</v>
          </cell>
          <cell r="F69">
            <v>92.1</v>
          </cell>
        </row>
        <row r="70">
          <cell r="C70">
            <v>665</v>
          </cell>
          <cell r="D70">
            <v>687</v>
          </cell>
          <cell r="E70">
            <v>94.6</v>
          </cell>
          <cell r="F70">
            <v>96</v>
          </cell>
        </row>
        <row r="71">
          <cell r="C71">
            <v>2455</v>
          </cell>
          <cell r="D71">
            <v>2498</v>
          </cell>
          <cell r="E71">
            <v>98.6</v>
          </cell>
          <cell r="F71">
            <v>98</v>
          </cell>
        </row>
        <row r="72">
          <cell r="C72">
            <v>1809</v>
          </cell>
          <cell r="D72">
            <v>1793</v>
          </cell>
          <cell r="E72">
            <v>144.69999999999999</v>
          </cell>
          <cell r="F72">
            <v>107.8</v>
          </cell>
        </row>
        <row r="73">
          <cell r="C73">
            <v>1173</v>
          </cell>
          <cell r="D73">
            <v>1173</v>
          </cell>
          <cell r="E73">
            <v>106.6</v>
          </cell>
          <cell r="F73">
            <v>104.5</v>
          </cell>
        </row>
        <row r="74">
          <cell r="C74">
            <v>5419</v>
          </cell>
          <cell r="D74">
            <v>5599</v>
          </cell>
          <cell r="E74">
            <v>93.9</v>
          </cell>
          <cell r="F74">
            <v>91.7</v>
          </cell>
        </row>
        <row r="75">
          <cell r="C75">
            <v>4782</v>
          </cell>
          <cell r="D75">
            <v>4934</v>
          </cell>
          <cell r="E75">
            <v>94.7</v>
          </cell>
          <cell r="F75">
            <v>91.7</v>
          </cell>
        </row>
        <row r="76">
          <cell r="C76">
            <v>458</v>
          </cell>
          <cell r="D76">
            <v>492</v>
          </cell>
          <cell r="E76">
            <v>79</v>
          </cell>
          <cell r="F76">
            <v>84.3</v>
          </cell>
        </row>
        <row r="77">
          <cell r="C77">
            <v>179</v>
          </cell>
          <cell r="D77">
            <v>173</v>
          </cell>
          <cell r="E77">
            <v>123.8</v>
          </cell>
          <cell r="F77">
            <v>122.4</v>
          </cell>
        </row>
        <row r="78">
          <cell r="C78">
            <v>5262</v>
          </cell>
          <cell r="D78">
            <v>5211</v>
          </cell>
          <cell r="E78">
            <v>100.1</v>
          </cell>
          <cell r="F78">
            <v>97.4</v>
          </cell>
        </row>
        <row r="79">
          <cell r="C79">
            <v>5262</v>
          </cell>
          <cell r="D79">
            <v>5211</v>
          </cell>
          <cell r="E79">
            <v>100.1</v>
          </cell>
          <cell r="F79">
            <v>97.4</v>
          </cell>
        </row>
        <row r="80">
          <cell r="C80">
            <v>14542</v>
          </cell>
          <cell r="D80">
            <v>14455</v>
          </cell>
          <cell r="E80">
            <v>99.1</v>
          </cell>
          <cell r="F80">
            <v>97.3</v>
          </cell>
        </row>
        <row r="81">
          <cell r="C81">
            <v>2209</v>
          </cell>
          <cell r="D81">
            <v>2376</v>
          </cell>
          <cell r="E81">
            <v>97.4</v>
          </cell>
          <cell r="F81">
            <v>108.3</v>
          </cell>
        </row>
        <row r="82">
          <cell r="C82">
            <v>755</v>
          </cell>
          <cell r="D82">
            <v>758</v>
          </cell>
          <cell r="E82">
            <v>91.4</v>
          </cell>
          <cell r="F82">
            <v>93.7</v>
          </cell>
        </row>
        <row r="83">
          <cell r="C83">
            <v>7435</v>
          </cell>
          <cell r="D83">
            <v>7110</v>
          </cell>
          <cell r="E83">
            <v>97.5</v>
          </cell>
          <cell r="F83">
            <v>91.4</v>
          </cell>
        </row>
        <row r="84">
          <cell r="C84">
            <v>2274</v>
          </cell>
          <cell r="D84">
            <v>2326</v>
          </cell>
          <cell r="E84">
            <v>104.6</v>
          </cell>
          <cell r="F84">
            <v>105</v>
          </cell>
        </row>
        <row r="85">
          <cell r="C85">
            <v>231</v>
          </cell>
          <cell r="D85">
            <v>232</v>
          </cell>
          <cell r="E85">
            <v>140.1</v>
          </cell>
          <cell r="F85">
            <v>130.19999999999999</v>
          </cell>
        </row>
        <row r="86">
          <cell r="C86">
            <v>78</v>
          </cell>
          <cell r="D86">
            <v>78</v>
          </cell>
          <cell r="E86">
            <v>300</v>
          </cell>
          <cell r="F86">
            <v>196.5</v>
          </cell>
        </row>
        <row r="87">
          <cell r="C87">
            <v>1560</v>
          </cell>
          <cell r="D87">
            <v>1575</v>
          </cell>
          <cell r="E87">
            <v>98</v>
          </cell>
          <cell r="F87">
            <v>95.6</v>
          </cell>
        </row>
        <row r="88">
          <cell r="C88">
            <v>6392</v>
          </cell>
          <cell r="D88">
            <v>6154</v>
          </cell>
          <cell r="E88">
            <v>111.9</v>
          </cell>
          <cell r="F88">
            <v>107.9</v>
          </cell>
        </row>
        <row r="89">
          <cell r="C89">
            <v>243</v>
          </cell>
          <cell r="D89">
            <v>217</v>
          </cell>
          <cell r="E89">
            <v>578.79999999999995</v>
          </cell>
          <cell r="F89">
            <v>470.1</v>
          </cell>
        </row>
        <row r="90">
          <cell r="C90">
            <v>306</v>
          </cell>
          <cell r="D90">
            <v>327</v>
          </cell>
          <cell r="E90">
            <v>112.1</v>
          </cell>
          <cell r="F90">
            <v>99.2</v>
          </cell>
        </row>
        <row r="91">
          <cell r="C91">
            <v>99</v>
          </cell>
          <cell r="D91">
            <v>101</v>
          </cell>
          <cell r="E91">
            <v>74</v>
          </cell>
          <cell r="F91">
            <v>78.8</v>
          </cell>
        </row>
        <row r="92">
          <cell r="C92">
            <v>4292</v>
          </cell>
          <cell r="D92">
            <v>4116</v>
          </cell>
          <cell r="E92">
            <v>105.5</v>
          </cell>
          <cell r="F92">
            <v>101.7</v>
          </cell>
        </row>
        <row r="93">
          <cell r="C93">
            <v>1207</v>
          </cell>
          <cell r="D93">
            <v>1141</v>
          </cell>
          <cell r="E93">
            <v>137</v>
          </cell>
          <cell r="F93">
            <v>125</v>
          </cell>
        </row>
        <row r="94">
          <cell r="C94">
            <v>244</v>
          </cell>
          <cell r="D94">
            <v>253</v>
          </cell>
          <cell r="E94">
            <v>78.400000000000006</v>
          </cell>
          <cell r="F94">
            <v>105.2</v>
          </cell>
        </row>
        <row r="95">
          <cell r="C95">
            <v>34060</v>
          </cell>
          <cell r="D95">
            <v>34330</v>
          </cell>
          <cell r="E95">
            <v>100</v>
          </cell>
          <cell r="F95">
            <v>100.8</v>
          </cell>
        </row>
        <row r="96">
          <cell r="C96">
            <v>34060</v>
          </cell>
          <cell r="D96">
            <v>34330</v>
          </cell>
          <cell r="E96">
            <v>100</v>
          </cell>
          <cell r="F96">
            <v>100.8</v>
          </cell>
        </row>
        <row r="97">
          <cell r="C97">
            <v>61107</v>
          </cell>
          <cell r="D97">
            <v>61285</v>
          </cell>
          <cell r="E97">
            <v>101</v>
          </cell>
          <cell r="F97">
            <v>100.8</v>
          </cell>
        </row>
        <row r="98">
          <cell r="C98">
            <v>61107</v>
          </cell>
          <cell r="D98">
            <v>61285</v>
          </cell>
          <cell r="E98">
            <v>101</v>
          </cell>
          <cell r="F98">
            <v>100.8</v>
          </cell>
        </row>
        <row r="99">
          <cell r="C99">
            <v>33331</v>
          </cell>
          <cell r="D99">
            <v>33439</v>
          </cell>
          <cell r="E99">
            <v>97.9</v>
          </cell>
          <cell r="F99">
            <v>98.4</v>
          </cell>
        </row>
        <row r="100">
          <cell r="C100">
            <v>28340</v>
          </cell>
          <cell r="D100">
            <v>28396</v>
          </cell>
          <cell r="E100">
            <v>97.5</v>
          </cell>
          <cell r="F100">
            <v>97.9</v>
          </cell>
        </row>
        <row r="101">
          <cell r="C101">
            <v>3148</v>
          </cell>
          <cell r="D101">
            <v>3162</v>
          </cell>
          <cell r="E101">
            <v>101.1</v>
          </cell>
          <cell r="F101">
            <v>103.6</v>
          </cell>
        </row>
        <row r="102">
          <cell r="C102">
            <v>1843</v>
          </cell>
          <cell r="D102">
            <v>1881</v>
          </cell>
          <cell r="E102">
            <v>98.5</v>
          </cell>
          <cell r="F102">
            <v>98.6</v>
          </cell>
        </row>
        <row r="103">
          <cell r="C103">
            <v>10785</v>
          </cell>
          <cell r="D103">
            <v>10874</v>
          </cell>
          <cell r="E103">
            <v>99.6</v>
          </cell>
          <cell r="F103">
            <v>100</v>
          </cell>
        </row>
        <row r="104">
          <cell r="C104">
            <v>5143</v>
          </cell>
          <cell r="D104">
            <v>5140</v>
          </cell>
          <cell r="E104">
            <v>99</v>
          </cell>
          <cell r="F104">
            <v>99.1</v>
          </cell>
        </row>
        <row r="105">
          <cell r="C105">
            <v>3087</v>
          </cell>
          <cell r="D105">
            <v>3100</v>
          </cell>
          <cell r="E105">
            <v>105.8</v>
          </cell>
          <cell r="F105">
            <v>105.2</v>
          </cell>
        </row>
        <row r="106">
          <cell r="E106">
            <v>41</v>
          </cell>
          <cell r="F106">
            <v>102.5</v>
          </cell>
        </row>
        <row r="107">
          <cell r="C107">
            <v>2551</v>
          </cell>
          <cell r="D107">
            <v>2626</v>
          </cell>
          <cell r="E107">
            <v>94.4</v>
          </cell>
          <cell r="F107">
            <v>96.3</v>
          </cell>
        </row>
        <row r="108">
          <cell r="C108">
            <v>744</v>
          </cell>
          <cell r="D108">
            <v>763</v>
          </cell>
          <cell r="E108">
            <v>98.9</v>
          </cell>
          <cell r="F108">
            <v>99.5</v>
          </cell>
        </row>
        <row r="109">
          <cell r="C109">
            <v>385</v>
          </cell>
          <cell r="D109">
            <v>389</v>
          </cell>
          <cell r="E109">
            <v>106.7</v>
          </cell>
          <cell r="F109">
            <v>103.6</v>
          </cell>
        </row>
        <row r="110">
          <cell r="C110">
            <v>184</v>
          </cell>
          <cell r="D110">
            <v>192</v>
          </cell>
          <cell r="E110">
            <v>83.1</v>
          </cell>
          <cell r="F110">
            <v>88.3</v>
          </cell>
        </row>
        <row r="111">
          <cell r="C111">
            <v>175</v>
          </cell>
          <cell r="D111">
            <v>182</v>
          </cell>
          <cell r="E111">
            <v>102.9</v>
          </cell>
          <cell r="F111">
            <v>104.4</v>
          </cell>
        </row>
      </sheetData>
      <sheetData sheetId="10">
        <row r="3">
          <cell r="B3" t="str">
            <v>за январь-октябрь 2020 </v>
          </cell>
        </row>
        <row r="5">
          <cell r="C5" t="str">
            <v>Октябрь</v>
          </cell>
        </row>
        <row r="7">
          <cell r="C7">
            <v>355187</v>
          </cell>
          <cell r="D7">
            <v>358714</v>
          </cell>
          <cell r="E7">
            <v>95.9</v>
          </cell>
          <cell r="F7">
            <v>97.1</v>
          </cell>
        </row>
        <row r="8">
          <cell r="C8">
            <v>5998</v>
          </cell>
          <cell r="D8">
            <v>6133</v>
          </cell>
          <cell r="E8">
            <v>95.2</v>
          </cell>
          <cell r="F8">
            <v>95.4</v>
          </cell>
        </row>
        <row r="9">
          <cell r="C9">
            <v>4281</v>
          </cell>
          <cell r="D9">
            <v>4370</v>
          </cell>
          <cell r="E9">
            <v>92.6</v>
          </cell>
          <cell r="F9">
            <v>92.8</v>
          </cell>
        </row>
        <row r="10">
          <cell r="C10">
            <v>1238</v>
          </cell>
          <cell r="D10">
            <v>1291</v>
          </cell>
          <cell r="E10">
            <v>100.6</v>
          </cell>
          <cell r="F10">
            <v>101.5</v>
          </cell>
        </row>
        <row r="11">
          <cell r="C11">
            <v>480</v>
          </cell>
          <cell r="D11">
            <v>471</v>
          </cell>
          <cell r="E11">
            <v>108</v>
          </cell>
          <cell r="F11">
            <v>105.1</v>
          </cell>
        </row>
        <row r="12">
          <cell r="C12">
            <v>46767</v>
          </cell>
          <cell r="D12">
            <v>47743</v>
          </cell>
          <cell r="E12">
            <v>99.7</v>
          </cell>
          <cell r="F12">
            <v>103.9</v>
          </cell>
        </row>
        <row r="13">
          <cell r="C13">
            <v>7244</v>
          </cell>
          <cell r="D13">
            <v>7609</v>
          </cell>
          <cell r="E13">
            <v>92.8</v>
          </cell>
          <cell r="F13">
            <v>100.4</v>
          </cell>
        </row>
        <row r="14">
          <cell r="C14">
            <v>6192</v>
          </cell>
          <cell r="D14">
            <v>6061</v>
          </cell>
          <cell r="E14">
            <v>107.3</v>
          </cell>
          <cell r="F14">
            <v>117.5</v>
          </cell>
        </row>
        <row r="15">
          <cell r="C15">
            <v>14265</v>
          </cell>
          <cell r="D15">
            <v>13112</v>
          </cell>
          <cell r="E15">
            <v>129.4</v>
          </cell>
          <cell r="F15">
            <v>119.5</v>
          </cell>
        </row>
        <row r="16">
          <cell r="C16">
            <v>12074</v>
          </cell>
          <cell r="D16">
            <v>13644</v>
          </cell>
          <cell r="E16">
            <v>82.4</v>
          </cell>
          <cell r="F16">
            <v>90.3</v>
          </cell>
        </row>
        <row r="17">
          <cell r="C17">
            <v>6991</v>
          </cell>
          <cell r="D17">
            <v>7318</v>
          </cell>
          <cell r="E17">
            <v>91.2</v>
          </cell>
          <cell r="F17">
            <v>102.4</v>
          </cell>
        </row>
        <row r="18">
          <cell r="C18">
            <v>9524</v>
          </cell>
          <cell r="D18">
            <v>9981</v>
          </cell>
          <cell r="E18">
            <v>96.8</v>
          </cell>
          <cell r="F18">
            <v>98</v>
          </cell>
        </row>
        <row r="19">
          <cell r="C19">
            <v>3357</v>
          </cell>
          <cell r="D19">
            <v>3384</v>
          </cell>
          <cell r="E19">
            <v>105.1</v>
          </cell>
          <cell r="F19">
            <v>103</v>
          </cell>
        </row>
        <row r="20">
          <cell r="C20">
            <v>253</v>
          </cell>
          <cell r="D20">
            <v>259</v>
          </cell>
          <cell r="E20">
            <v>87.9</v>
          </cell>
          <cell r="F20">
            <v>91.7</v>
          </cell>
        </row>
        <row r="21">
          <cell r="C21">
            <v>11</v>
          </cell>
          <cell r="D21">
            <v>14</v>
          </cell>
          <cell r="E21">
            <v>61.1</v>
          </cell>
          <cell r="F21">
            <v>91.4</v>
          </cell>
        </row>
        <row r="22">
          <cell r="C22">
            <v>70</v>
          </cell>
          <cell r="D22">
            <v>69</v>
          </cell>
          <cell r="E22">
            <v>189.2</v>
          </cell>
          <cell r="F22">
            <v>260.3</v>
          </cell>
        </row>
        <row r="23">
          <cell r="C23">
            <v>35</v>
          </cell>
          <cell r="D23">
            <v>83</v>
          </cell>
          <cell r="E23">
            <v>29.9</v>
          </cell>
          <cell r="F23">
            <v>55.5</v>
          </cell>
        </row>
        <row r="24">
          <cell r="C24">
            <v>240</v>
          </cell>
          <cell r="D24">
            <v>275</v>
          </cell>
          <cell r="E24">
            <v>98.6</v>
          </cell>
          <cell r="F24">
            <v>105.2</v>
          </cell>
        </row>
        <row r="25">
          <cell r="E25" t="str">
            <v/>
          </cell>
          <cell r="F25">
            <v>5.9</v>
          </cell>
        </row>
        <row r="26">
          <cell r="C26">
            <v>334</v>
          </cell>
          <cell r="D26">
            <v>324</v>
          </cell>
          <cell r="E26">
            <v>98.6</v>
          </cell>
          <cell r="F26">
            <v>90</v>
          </cell>
        </row>
        <row r="27">
          <cell r="C27">
            <v>314</v>
          </cell>
          <cell r="D27">
            <v>322</v>
          </cell>
          <cell r="E27">
            <v>90.8</v>
          </cell>
          <cell r="F27">
            <v>93.1</v>
          </cell>
        </row>
        <row r="28">
          <cell r="C28">
            <v>204</v>
          </cell>
          <cell r="D28">
            <v>230</v>
          </cell>
          <cell r="E28">
            <v>105</v>
          </cell>
          <cell r="F28">
            <v>166.4</v>
          </cell>
        </row>
        <row r="29">
          <cell r="C29">
            <v>99</v>
          </cell>
          <cell r="D29">
            <v>99</v>
          </cell>
          <cell r="E29">
            <v>90.8</v>
          </cell>
          <cell r="F29">
            <v>89.4</v>
          </cell>
        </row>
        <row r="30">
          <cell r="C30">
            <v>1333</v>
          </cell>
          <cell r="D30">
            <v>1390</v>
          </cell>
          <cell r="E30">
            <v>99.2</v>
          </cell>
          <cell r="F30">
            <v>100.1</v>
          </cell>
        </row>
        <row r="31">
          <cell r="C31">
            <v>11</v>
          </cell>
          <cell r="D31">
            <v>13</v>
          </cell>
          <cell r="E31">
            <v>183.3</v>
          </cell>
          <cell r="F31">
            <v>160</v>
          </cell>
        </row>
        <row r="32">
          <cell r="C32">
            <v>362</v>
          </cell>
          <cell r="D32">
            <v>350</v>
          </cell>
          <cell r="E32">
            <v>106</v>
          </cell>
          <cell r="F32">
            <v>102.6</v>
          </cell>
        </row>
        <row r="33">
          <cell r="E33">
            <v>200</v>
          </cell>
          <cell r="F33">
            <v>180</v>
          </cell>
        </row>
        <row r="34">
          <cell r="E34">
            <v>700</v>
          </cell>
          <cell r="F34">
            <v>700</v>
          </cell>
        </row>
        <row r="35">
          <cell r="C35">
            <v>8</v>
          </cell>
          <cell r="D35">
            <v>8</v>
          </cell>
          <cell r="E35">
            <v>133.30000000000001</v>
          </cell>
          <cell r="F35">
            <v>41.7</v>
          </cell>
        </row>
        <row r="36">
          <cell r="C36">
            <v>15</v>
          </cell>
          <cell r="D36">
            <v>12</v>
          </cell>
          <cell r="E36">
            <v>150</v>
          </cell>
          <cell r="F36">
            <v>118.6</v>
          </cell>
        </row>
        <row r="37">
          <cell r="C37">
            <v>19</v>
          </cell>
          <cell r="D37">
            <v>15</v>
          </cell>
          <cell r="E37">
            <v>158.30000000000001</v>
          </cell>
          <cell r="F37">
            <v>130.80000000000001</v>
          </cell>
        </row>
        <row r="38">
          <cell r="C38">
            <v>80</v>
          </cell>
          <cell r="D38">
            <v>66</v>
          </cell>
          <cell r="E38">
            <v>80.8</v>
          </cell>
          <cell r="F38">
            <v>69.2</v>
          </cell>
        </row>
        <row r="39">
          <cell r="C39">
            <v>247</v>
          </cell>
          <cell r="D39">
            <v>363</v>
          </cell>
          <cell r="E39">
            <v>45.2</v>
          </cell>
          <cell r="F39">
            <v>62.3</v>
          </cell>
        </row>
        <row r="40">
          <cell r="C40">
            <v>2522</v>
          </cell>
          <cell r="D40">
            <v>2700</v>
          </cell>
          <cell r="E40">
            <v>97.6</v>
          </cell>
          <cell r="F40">
            <v>98.2</v>
          </cell>
        </row>
        <row r="41">
          <cell r="C41">
            <v>25128</v>
          </cell>
          <cell r="D41">
            <v>25098</v>
          </cell>
          <cell r="E41">
            <v>100.6</v>
          </cell>
          <cell r="F41">
            <v>100.6</v>
          </cell>
        </row>
        <row r="42">
          <cell r="C42">
            <v>10682</v>
          </cell>
          <cell r="D42">
            <v>10612</v>
          </cell>
          <cell r="E42">
            <v>99.3</v>
          </cell>
          <cell r="F42">
            <v>100.8</v>
          </cell>
        </row>
        <row r="43">
          <cell r="C43">
            <v>1175</v>
          </cell>
          <cell r="D43">
            <v>1173</v>
          </cell>
          <cell r="E43">
            <v>97.5</v>
          </cell>
          <cell r="F43">
            <v>98</v>
          </cell>
        </row>
        <row r="44">
          <cell r="C44">
            <v>13271</v>
          </cell>
          <cell r="D44">
            <v>13313</v>
          </cell>
          <cell r="E44">
            <v>102</v>
          </cell>
          <cell r="F44">
            <v>100.7</v>
          </cell>
        </row>
        <row r="45">
          <cell r="C45">
            <v>3562</v>
          </cell>
          <cell r="D45">
            <v>3634</v>
          </cell>
          <cell r="E45">
            <v>97.7</v>
          </cell>
          <cell r="F45">
            <v>100.2</v>
          </cell>
        </row>
        <row r="46">
          <cell r="C46">
            <v>1569</v>
          </cell>
          <cell r="D46">
            <v>1613</v>
          </cell>
          <cell r="E46">
            <v>98.7</v>
          </cell>
          <cell r="F46">
            <v>101.8</v>
          </cell>
        </row>
        <row r="47">
          <cell r="C47">
            <v>1486</v>
          </cell>
          <cell r="D47">
            <v>1494</v>
          </cell>
          <cell r="E47">
            <v>96.5</v>
          </cell>
          <cell r="F47">
            <v>97.6</v>
          </cell>
        </row>
        <row r="48">
          <cell r="C48">
            <v>505</v>
          </cell>
          <cell r="D48">
            <v>522</v>
          </cell>
          <cell r="E48">
            <v>101.8</v>
          </cell>
          <cell r="F48">
            <v>106</v>
          </cell>
        </row>
        <row r="49">
          <cell r="C49">
            <v>2</v>
          </cell>
          <cell r="D49">
            <v>5</v>
          </cell>
          <cell r="E49">
            <v>10.5</v>
          </cell>
          <cell r="F49">
            <v>27</v>
          </cell>
        </row>
        <row r="50">
          <cell r="C50">
            <v>36814</v>
          </cell>
          <cell r="D50">
            <v>38258</v>
          </cell>
          <cell r="E50">
            <v>73.599999999999994</v>
          </cell>
          <cell r="F50">
            <v>78.5</v>
          </cell>
        </row>
        <row r="51">
          <cell r="C51">
            <v>18108</v>
          </cell>
          <cell r="D51">
            <v>18467</v>
          </cell>
          <cell r="E51">
            <v>69.5</v>
          </cell>
          <cell r="F51">
            <v>68</v>
          </cell>
        </row>
        <row r="52">
          <cell r="C52">
            <v>11389</v>
          </cell>
          <cell r="D52">
            <v>12604</v>
          </cell>
          <cell r="E52">
            <v>74</v>
          </cell>
          <cell r="F52">
            <v>93.4</v>
          </cell>
        </row>
        <row r="53">
          <cell r="C53">
            <v>7317</v>
          </cell>
          <cell r="D53">
            <v>7187</v>
          </cell>
          <cell r="E53">
            <v>85.4</v>
          </cell>
          <cell r="F53">
            <v>89.1</v>
          </cell>
        </row>
        <row r="54">
          <cell r="C54">
            <v>14975</v>
          </cell>
          <cell r="D54">
            <v>14950</v>
          </cell>
          <cell r="E54">
            <v>95.4</v>
          </cell>
          <cell r="F54">
            <v>94.2</v>
          </cell>
        </row>
        <row r="55">
          <cell r="C55">
            <v>850</v>
          </cell>
          <cell r="D55">
            <v>823</v>
          </cell>
          <cell r="E55">
            <v>95.5</v>
          </cell>
          <cell r="F55">
            <v>96.4</v>
          </cell>
        </row>
        <row r="56">
          <cell r="C56">
            <v>5242</v>
          </cell>
          <cell r="D56">
            <v>5420</v>
          </cell>
          <cell r="E56">
            <v>92</v>
          </cell>
          <cell r="F56">
            <v>92.8</v>
          </cell>
        </row>
        <row r="57">
          <cell r="C57">
            <v>8883</v>
          </cell>
          <cell r="D57">
            <v>8707</v>
          </cell>
          <cell r="E57">
            <v>97.4</v>
          </cell>
          <cell r="F57">
            <v>94.8</v>
          </cell>
        </row>
        <row r="58">
          <cell r="C58">
            <v>29741</v>
          </cell>
          <cell r="D58">
            <v>29264</v>
          </cell>
          <cell r="E58">
            <v>100.7</v>
          </cell>
          <cell r="F58">
            <v>98.6</v>
          </cell>
        </row>
        <row r="59">
          <cell r="C59">
            <v>10351</v>
          </cell>
          <cell r="D59">
            <v>9938</v>
          </cell>
          <cell r="E59">
            <v>107.3</v>
          </cell>
          <cell r="F59">
            <v>101.1</v>
          </cell>
        </row>
        <row r="60">
          <cell r="C60">
            <v>1770</v>
          </cell>
          <cell r="D60">
            <v>1666</v>
          </cell>
          <cell r="E60">
            <v>91.3</v>
          </cell>
          <cell r="F60">
            <v>87.1</v>
          </cell>
        </row>
        <row r="61">
          <cell r="C61">
            <v>1935</v>
          </cell>
          <cell r="D61">
            <v>1972</v>
          </cell>
          <cell r="E61">
            <v>96.3</v>
          </cell>
          <cell r="F61">
            <v>96.9</v>
          </cell>
        </row>
        <row r="62">
          <cell r="C62">
            <v>13837</v>
          </cell>
          <cell r="D62">
            <v>13782</v>
          </cell>
          <cell r="E62">
            <v>98.6</v>
          </cell>
          <cell r="F62">
            <v>98.9</v>
          </cell>
        </row>
        <row r="63">
          <cell r="C63">
            <v>1848</v>
          </cell>
          <cell r="D63">
            <v>1906</v>
          </cell>
          <cell r="E63">
            <v>96.1</v>
          </cell>
          <cell r="F63">
            <v>97.3</v>
          </cell>
        </row>
        <row r="64">
          <cell r="C64">
            <v>4400</v>
          </cell>
          <cell r="D64">
            <v>4615</v>
          </cell>
          <cell r="E64">
            <v>94.4</v>
          </cell>
          <cell r="F64">
            <v>100.9</v>
          </cell>
        </row>
        <row r="65">
          <cell r="C65">
            <v>308</v>
          </cell>
          <cell r="D65">
            <v>352</v>
          </cell>
          <cell r="E65">
            <v>83.6</v>
          </cell>
          <cell r="F65">
            <v>85</v>
          </cell>
        </row>
        <row r="66">
          <cell r="C66">
            <v>4092</v>
          </cell>
          <cell r="D66">
            <v>4262</v>
          </cell>
          <cell r="E66">
            <v>95.3</v>
          </cell>
          <cell r="F66">
            <v>102.5</v>
          </cell>
        </row>
        <row r="67">
          <cell r="C67">
            <v>6940</v>
          </cell>
          <cell r="D67">
            <v>7015</v>
          </cell>
          <cell r="E67">
            <v>105.5</v>
          </cell>
          <cell r="F67">
            <v>100.3</v>
          </cell>
        </row>
        <row r="68">
          <cell r="C68">
            <v>634</v>
          </cell>
          <cell r="D68">
            <v>669</v>
          </cell>
          <cell r="E68">
            <v>83.5</v>
          </cell>
          <cell r="F68">
            <v>87.7</v>
          </cell>
        </row>
        <row r="69">
          <cell r="C69">
            <v>194</v>
          </cell>
          <cell r="D69">
            <v>203</v>
          </cell>
          <cell r="E69">
            <v>85.1</v>
          </cell>
          <cell r="F69">
            <v>89.2</v>
          </cell>
        </row>
        <row r="70">
          <cell r="C70">
            <v>679</v>
          </cell>
          <cell r="D70">
            <v>687</v>
          </cell>
          <cell r="E70">
            <v>97</v>
          </cell>
          <cell r="F70">
            <v>96.1</v>
          </cell>
        </row>
        <row r="71">
          <cell r="C71">
            <v>2426</v>
          </cell>
          <cell r="D71">
            <v>2490</v>
          </cell>
          <cell r="E71">
            <v>97.2</v>
          </cell>
          <cell r="F71">
            <v>97.9</v>
          </cell>
        </row>
        <row r="72">
          <cell r="C72">
            <v>1822</v>
          </cell>
          <cell r="D72">
            <v>1792</v>
          </cell>
          <cell r="E72">
            <v>141.1</v>
          </cell>
          <cell r="F72">
            <v>110.3</v>
          </cell>
        </row>
        <row r="73">
          <cell r="C73">
            <v>1185</v>
          </cell>
          <cell r="D73">
            <v>1175</v>
          </cell>
          <cell r="E73">
            <v>107.6</v>
          </cell>
          <cell r="F73">
            <v>104.8</v>
          </cell>
        </row>
        <row r="74">
          <cell r="C74">
            <v>5373</v>
          </cell>
          <cell r="D74">
            <v>5573</v>
          </cell>
          <cell r="E74">
            <v>93.5</v>
          </cell>
          <cell r="F74">
            <v>91.8</v>
          </cell>
        </row>
        <row r="75">
          <cell r="C75">
            <v>4746</v>
          </cell>
          <cell r="D75">
            <v>4911</v>
          </cell>
          <cell r="E75">
            <v>94.2</v>
          </cell>
          <cell r="F75">
            <v>91.9</v>
          </cell>
        </row>
        <row r="76">
          <cell r="C76">
            <v>445</v>
          </cell>
          <cell r="D76">
            <v>487</v>
          </cell>
          <cell r="E76">
            <v>79.7</v>
          </cell>
          <cell r="F76">
            <v>83.9</v>
          </cell>
        </row>
        <row r="77">
          <cell r="C77">
            <v>181</v>
          </cell>
          <cell r="D77">
            <v>174</v>
          </cell>
          <cell r="E77">
            <v>124.3</v>
          </cell>
          <cell r="F77">
            <v>122.6</v>
          </cell>
        </row>
        <row r="78">
          <cell r="C78">
            <v>5584</v>
          </cell>
          <cell r="D78">
            <v>5274</v>
          </cell>
          <cell r="E78">
            <v>107.6</v>
          </cell>
          <cell r="F78">
            <v>98.9</v>
          </cell>
        </row>
        <row r="79">
          <cell r="C79">
            <v>5584</v>
          </cell>
          <cell r="D79">
            <v>5274</v>
          </cell>
          <cell r="E79">
            <v>107.6</v>
          </cell>
          <cell r="F79">
            <v>98.9</v>
          </cell>
        </row>
        <row r="80">
          <cell r="C80">
            <v>13756</v>
          </cell>
          <cell r="D80">
            <v>14317</v>
          </cell>
          <cell r="E80">
            <v>94.1</v>
          </cell>
          <cell r="F80">
            <v>96.5</v>
          </cell>
        </row>
        <row r="81">
          <cell r="C81">
            <v>2175</v>
          </cell>
          <cell r="D81">
            <v>2355</v>
          </cell>
          <cell r="E81">
            <v>94.1</v>
          </cell>
          <cell r="F81">
            <v>106.8</v>
          </cell>
        </row>
        <row r="82">
          <cell r="C82">
            <v>758</v>
          </cell>
          <cell r="D82">
            <v>758</v>
          </cell>
          <cell r="E82">
            <v>92.7</v>
          </cell>
          <cell r="F82">
            <v>93.6</v>
          </cell>
        </row>
        <row r="83">
          <cell r="C83">
            <v>6691</v>
          </cell>
          <cell r="D83">
            <v>7001</v>
          </cell>
          <cell r="E83">
            <v>89</v>
          </cell>
          <cell r="F83">
            <v>90.3</v>
          </cell>
        </row>
        <row r="84">
          <cell r="C84">
            <v>2270</v>
          </cell>
          <cell r="D84">
            <v>2320</v>
          </cell>
          <cell r="E84">
            <v>104.7</v>
          </cell>
          <cell r="F84">
            <v>105</v>
          </cell>
        </row>
        <row r="85">
          <cell r="C85">
            <v>228</v>
          </cell>
          <cell r="D85">
            <v>231</v>
          </cell>
          <cell r="E85">
            <v>138.19999999999999</v>
          </cell>
          <cell r="F85">
            <v>130.80000000000001</v>
          </cell>
        </row>
        <row r="86">
          <cell r="C86">
            <v>79</v>
          </cell>
          <cell r="D86">
            <v>78</v>
          </cell>
          <cell r="E86">
            <v>316</v>
          </cell>
          <cell r="F86">
            <v>204.6</v>
          </cell>
        </row>
        <row r="87">
          <cell r="C87">
            <v>1555</v>
          </cell>
          <cell r="D87">
            <v>1572</v>
          </cell>
          <cell r="E87">
            <v>96.6</v>
          </cell>
          <cell r="F87">
            <v>95.7</v>
          </cell>
        </row>
        <row r="88">
          <cell r="C88">
            <v>5633</v>
          </cell>
          <cell r="D88">
            <v>6074</v>
          </cell>
          <cell r="E88">
            <v>100.5</v>
          </cell>
          <cell r="F88">
            <v>106.7</v>
          </cell>
        </row>
        <row r="89">
          <cell r="C89">
            <v>245</v>
          </cell>
          <cell r="D89">
            <v>220</v>
          </cell>
          <cell r="E89">
            <v>583.29999999999995</v>
          </cell>
          <cell r="F89">
            <v>480.4</v>
          </cell>
        </row>
        <row r="90">
          <cell r="C90">
            <v>309</v>
          </cell>
          <cell r="D90">
            <v>325</v>
          </cell>
          <cell r="E90">
            <v>111.7</v>
          </cell>
          <cell r="F90">
            <v>100.2</v>
          </cell>
        </row>
        <row r="91">
          <cell r="C91">
            <v>98</v>
          </cell>
          <cell r="D91">
            <v>100</v>
          </cell>
          <cell r="E91">
            <v>71.900000000000006</v>
          </cell>
          <cell r="F91">
            <v>78</v>
          </cell>
        </row>
        <row r="92">
          <cell r="C92">
            <v>3703</v>
          </cell>
          <cell r="D92">
            <v>4064</v>
          </cell>
          <cell r="E92">
            <v>92.5</v>
          </cell>
          <cell r="F92">
            <v>100.5</v>
          </cell>
        </row>
        <row r="93">
          <cell r="C93">
            <v>1028</v>
          </cell>
          <cell r="D93">
            <v>1110</v>
          </cell>
          <cell r="E93">
            <v>116.4</v>
          </cell>
          <cell r="F93">
            <v>122</v>
          </cell>
        </row>
        <row r="94">
          <cell r="C94">
            <v>249</v>
          </cell>
          <cell r="D94">
            <v>254</v>
          </cell>
          <cell r="E94">
            <v>94.1</v>
          </cell>
          <cell r="F94">
            <v>104.4</v>
          </cell>
        </row>
        <row r="95">
          <cell r="C95">
            <v>33986</v>
          </cell>
          <cell r="D95">
            <v>34295</v>
          </cell>
          <cell r="E95">
            <v>99.2</v>
          </cell>
          <cell r="F95">
            <v>100.6</v>
          </cell>
        </row>
        <row r="96">
          <cell r="C96">
            <v>33986</v>
          </cell>
          <cell r="D96">
            <v>34295</v>
          </cell>
          <cell r="E96">
            <v>99.2</v>
          </cell>
          <cell r="F96">
            <v>100.6</v>
          </cell>
        </row>
        <row r="97">
          <cell r="C97">
            <v>61555</v>
          </cell>
          <cell r="D97">
            <v>61313</v>
          </cell>
          <cell r="E97">
            <v>100.9</v>
          </cell>
          <cell r="F97">
            <v>100.8</v>
          </cell>
        </row>
        <row r="98">
          <cell r="C98">
            <v>61555</v>
          </cell>
          <cell r="D98">
            <v>61313</v>
          </cell>
          <cell r="E98">
            <v>100.9</v>
          </cell>
          <cell r="F98">
            <v>100.8</v>
          </cell>
        </row>
        <row r="99">
          <cell r="C99">
            <v>33935</v>
          </cell>
          <cell r="D99">
            <v>33556</v>
          </cell>
          <cell r="E99">
            <v>99.6</v>
          </cell>
          <cell r="F99">
            <v>98.8</v>
          </cell>
        </row>
        <row r="100">
          <cell r="C100">
            <v>28973</v>
          </cell>
          <cell r="D100">
            <v>28521</v>
          </cell>
          <cell r="E100">
            <v>99.7</v>
          </cell>
          <cell r="F100">
            <v>98.3</v>
          </cell>
        </row>
        <row r="101">
          <cell r="C101">
            <v>3126</v>
          </cell>
          <cell r="D101">
            <v>3159</v>
          </cell>
          <cell r="E101">
            <v>100.4</v>
          </cell>
          <cell r="F101">
            <v>103.2</v>
          </cell>
        </row>
        <row r="102">
          <cell r="C102">
            <v>1836</v>
          </cell>
          <cell r="D102">
            <v>1877</v>
          </cell>
          <cell r="E102">
            <v>97.1</v>
          </cell>
          <cell r="F102">
            <v>98.5</v>
          </cell>
        </row>
        <row r="103">
          <cell r="C103">
            <v>10776</v>
          </cell>
          <cell r="D103">
            <v>10860</v>
          </cell>
          <cell r="E103">
            <v>98.9</v>
          </cell>
          <cell r="F103">
            <v>99.9</v>
          </cell>
        </row>
        <row r="104">
          <cell r="C104">
            <v>5100</v>
          </cell>
          <cell r="D104">
            <v>5131</v>
          </cell>
          <cell r="E104">
            <v>97.8</v>
          </cell>
          <cell r="F104">
            <v>98.9</v>
          </cell>
        </row>
        <row r="105">
          <cell r="C105">
            <v>3103</v>
          </cell>
          <cell r="D105">
            <v>3101</v>
          </cell>
          <cell r="E105">
            <v>104.5</v>
          </cell>
          <cell r="F105">
            <v>105.1</v>
          </cell>
        </row>
        <row r="106">
          <cell r="E106">
            <v>282.5</v>
          </cell>
          <cell r="F106">
            <v>122.8</v>
          </cell>
        </row>
        <row r="107">
          <cell r="C107">
            <v>2549</v>
          </cell>
          <cell r="D107">
            <v>2618</v>
          </cell>
          <cell r="E107">
            <v>94.2</v>
          </cell>
          <cell r="F107">
            <v>96.1</v>
          </cell>
        </row>
        <row r="108">
          <cell r="C108">
            <v>740</v>
          </cell>
          <cell r="D108">
            <v>761</v>
          </cell>
          <cell r="E108">
            <v>98.3</v>
          </cell>
          <cell r="F108">
            <v>99.3</v>
          </cell>
        </row>
        <row r="109">
          <cell r="C109">
            <v>386</v>
          </cell>
          <cell r="D109">
            <v>389</v>
          </cell>
          <cell r="E109">
            <v>106.2</v>
          </cell>
          <cell r="F109">
            <v>103.9</v>
          </cell>
        </row>
        <row r="110">
          <cell r="C110">
            <v>183</v>
          </cell>
          <cell r="D110">
            <v>191</v>
          </cell>
          <cell r="E110">
            <v>83.1</v>
          </cell>
          <cell r="F110">
            <v>87.8</v>
          </cell>
        </row>
        <row r="111">
          <cell r="C111">
            <v>171</v>
          </cell>
          <cell r="D111">
            <v>181</v>
          </cell>
          <cell r="E111">
            <v>101.2</v>
          </cell>
          <cell r="F111">
            <v>104</v>
          </cell>
        </row>
      </sheetData>
      <sheetData sheetId="11">
        <row r="3">
          <cell r="B3" t="str">
            <v>за январь-ноябрь 2020 </v>
          </cell>
        </row>
        <row r="5">
          <cell r="C5" t="str">
            <v>ноябрь</v>
          </cell>
        </row>
        <row r="7">
          <cell r="C7">
            <v>354250</v>
          </cell>
          <cell r="D7">
            <v>358286</v>
          </cell>
          <cell r="E7">
            <v>96.3</v>
          </cell>
          <cell r="F7">
            <v>97</v>
          </cell>
        </row>
        <row r="8">
          <cell r="C8">
            <v>5997</v>
          </cell>
          <cell r="D8">
            <v>6120</v>
          </cell>
          <cell r="E8">
            <v>96</v>
          </cell>
          <cell r="F8">
            <v>95.5</v>
          </cell>
        </row>
        <row r="9">
          <cell r="C9">
            <v>4278</v>
          </cell>
          <cell r="D9">
            <v>4362</v>
          </cell>
          <cell r="E9">
            <v>93.3</v>
          </cell>
          <cell r="F9">
            <v>92.9</v>
          </cell>
        </row>
        <row r="10">
          <cell r="C10">
            <v>1238</v>
          </cell>
          <cell r="D10">
            <v>1286</v>
          </cell>
          <cell r="E10">
            <v>101.5</v>
          </cell>
          <cell r="F10">
            <v>101.5</v>
          </cell>
        </row>
        <row r="11">
          <cell r="C11">
            <v>481</v>
          </cell>
          <cell r="D11">
            <v>472</v>
          </cell>
          <cell r="E11">
            <v>108.7</v>
          </cell>
          <cell r="F11">
            <v>105.5</v>
          </cell>
        </row>
        <row r="12">
          <cell r="C12">
            <v>45869</v>
          </cell>
          <cell r="D12">
            <v>47573</v>
          </cell>
          <cell r="E12">
            <v>98.4</v>
          </cell>
          <cell r="F12">
            <v>103.4</v>
          </cell>
        </row>
        <row r="13">
          <cell r="C13">
            <v>7063</v>
          </cell>
          <cell r="D13">
            <v>7559</v>
          </cell>
          <cell r="E13">
            <v>89.8</v>
          </cell>
          <cell r="F13">
            <v>99.4</v>
          </cell>
        </row>
        <row r="14">
          <cell r="C14">
            <v>6185</v>
          </cell>
          <cell r="D14">
            <v>6072</v>
          </cell>
          <cell r="E14">
            <v>105.4</v>
          </cell>
          <cell r="F14">
            <v>116.2</v>
          </cell>
        </row>
        <row r="15">
          <cell r="C15">
            <v>13701</v>
          </cell>
          <cell r="D15">
            <v>13165</v>
          </cell>
          <cell r="E15">
            <v>131.6</v>
          </cell>
          <cell r="F15">
            <v>120.6</v>
          </cell>
        </row>
        <row r="16">
          <cell r="C16">
            <v>12031</v>
          </cell>
          <cell r="D16">
            <v>13497</v>
          </cell>
          <cell r="E16">
            <v>81.3</v>
          </cell>
          <cell r="F16">
            <v>89.5</v>
          </cell>
        </row>
        <row r="17">
          <cell r="C17">
            <v>6888</v>
          </cell>
          <cell r="D17">
            <v>7279</v>
          </cell>
          <cell r="E17">
            <v>90.1</v>
          </cell>
          <cell r="F17">
            <v>101.2</v>
          </cell>
        </row>
        <row r="18">
          <cell r="C18">
            <v>9496</v>
          </cell>
          <cell r="D18">
            <v>9935</v>
          </cell>
          <cell r="E18">
            <v>96.9</v>
          </cell>
          <cell r="F18">
            <v>97.9</v>
          </cell>
        </row>
        <row r="19">
          <cell r="C19">
            <v>3352</v>
          </cell>
          <cell r="D19">
            <v>3381</v>
          </cell>
          <cell r="E19">
            <v>105.5</v>
          </cell>
          <cell r="F19">
            <v>103.2</v>
          </cell>
        </row>
        <row r="20">
          <cell r="C20">
            <v>249</v>
          </cell>
          <cell r="D20">
            <v>258</v>
          </cell>
          <cell r="E20">
            <v>86</v>
          </cell>
          <cell r="F20">
            <v>91.2</v>
          </cell>
        </row>
        <row r="21">
          <cell r="C21">
            <v>14</v>
          </cell>
          <cell r="D21">
            <v>14</v>
          </cell>
          <cell r="E21">
            <v>100</v>
          </cell>
          <cell r="F21">
            <v>92.1</v>
          </cell>
        </row>
        <row r="22">
          <cell r="C22">
            <v>73</v>
          </cell>
          <cell r="D22">
            <v>70</v>
          </cell>
          <cell r="E22">
            <v>162.19999999999999</v>
          </cell>
          <cell r="F22">
            <v>246.1</v>
          </cell>
        </row>
        <row r="23">
          <cell r="C23">
            <v>38</v>
          </cell>
          <cell r="D23">
            <v>79</v>
          </cell>
          <cell r="E23">
            <v>32.5</v>
          </cell>
          <cell r="F23">
            <v>53.8</v>
          </cell>
        </row>
        <row r="24">
          <cell r="C24">
            <v>233</v>
          </cell>
          <cell r="D24">
            <v>271</v>
          </cell>
          <cell r="E24">
            <v>100</v>
          </cell>
          <cell r="F24">
            <v>104.8</v>
          </cell>
        </row>
        <row r="25">
          <cell r="E25" t="str">
            <v/>
          </cell>
          <cell r="F25">
            <v>5.3</v>
          </cell>
        </row>
        <row r="26">
          <cell r="C26">
            <v>333</v>
          </cell>
          <cell r="D26">
            <v>325</v>
          </cell>
          <cell r="E26">
            <v>98.5</v>
          </cell>
          <cell r="F26">
            <v>90.7</v>
          </cell>
        </row>
        <row r="27">
          <cell r="C27">
            <v>324</v>
          </cell>
          <cell r="D27">
            <v>322</v>
          </cell>
          <cell r="E27">
            <v>93.9</v>
          </cell>
          <cell r="F27">
            <v>93.2</v>
          </cell>
        </row>
        <row r="28">
          <cell r="C28">
            <v>205</v>
          </cell>
          <cell r="D28">
            <v>227</v>
          </cell>
          <cell r="E28">
            <v>101.3</v>
          </cell>
          <cell r="F28">
            <v>158.1</v>
          </cell>
        </row>
        <row r="29">
          <cell r="C29">
            <v>99</v>
          </cell>
          <cell r="D29">
            <v>99</v>
          </cell>
          <cell r="E29">
            <v>90.8</v>
          </cell>
          <cell r="F29">
            <v>89.5</v>
          </cell>
        </row>
        <row r="30">
          <cell r="C30">
            <v>1310</v>
          </cell>
          <cell r="D30">
            <v>1383</v>
          </cell>
          <cell r="E30">
            <v>99.5</v>
          </cell>
          <cell r="F30">
            <v>100</v>
          </cell>
        </row>
        <row r="31">
          <cell r="C31">
            <v>11</v>
          </cell>
          <cell r="D31">
            <v>13</v>
          </cell>
          <cell r="E31">
            <v>183.3</v>
          </cell>
          <cell r="F31">
            <v>161.6</v>
          </cell>
        </row>
        <row r="32">
          <cell r="C32">
            <v>360</v>
          </cell>
          <cell r="D32">
            <v>348</v>
          </cell>
          <cell r="E32">
            <v>104.1</v>
          </cell>
          <cell r="F32">
            <v>102.1</v>
          </cell>
        </row>
        <row r="33">
          <cell r="E33">
            <v>200</v>
          </cell>
          <cell r="F33">
            <v>181.8</v>
          </cell>
        </row>
        <row r="34">
          <cell r="E34">
            <v>700</v>
          </cell>
          <cell r="F34">
            <v>700</v>
          </cell>
        </row>
        <row r="35">
          <cell r="C35">
            <v>8</v>
          </cell>
          <cell r="D35">
            <v>8</v>
          </cell>
          <cell r="E35">
            <v>133.30000000000001</v>
          </cell>
          <cell r="F35">
            <v>44.4</v>
          </cell>
        </row>
        <row r="36">
          <cell r="C36">
            <v>15</v>
          </cell>
          <cell r="D36">
            <v>12</v>
          </cell>
          <cell r="E36">
            <v>150</v>
          </cell>
          <cell r="F36">
            <v>121.4</v>
          </cell>
        </row>
        <row r="37">
          <cell r="C37">
            <v>19</v>
          </cell>
          <cell r="D37">
            <v>15</v>
          </cell>
          <cell r="E37">
            <v>158.30000000000001</v>
          </cell>
          <cell r="F37">
            <v>133.4</v>
          </cell>
        </row>
        <row r="38">
          <cell r="C38">
            <v>83</v>
          </cell>
          <cell r="D38">
            <v>68</v>
          </cell>
          <cell r="E38">
            <v>81.400000000000006</v>
          </cell>
          <cell r="F38">
            <v>70.400000000000006</v>
          </cell>
        </row>
        <row r="39">
          <cell r="C39">
            <v>260</v>
          </cell>
          <cell r="D39">
            <v>353</v>
          </cell>
          <cell r="E39">
            <v>46.5</v>
          </cell>
          <cell r="F39">
            <v>60.9</v>
          </cell>
        </row>
        <row r="40">
          <cell r="C40">
            <v>2500</v>
          </cell>
          <cell r="D40">
            <v>2681</v>
          </cell>
          <cell r="E40">
            <v>97.5</v>
          </cell>
          <cell r="F40">
            <v>98.1</v>
          </cell>
        </row>
        <row r="41">
          <cell r="C41">
            <v>25174</v>
          </cell>
          <cell r="D41">
            <v>25105</v>
          </cell>
          <cell r="E41">
            <v>100.8</v>
          </cell>
          <cell r="F41">
            <v>100.6</v>
          </cell>
        </row>
        <row r="42">
          <cell r="C42">
            <v>10692</v>
          </cell>
          <cell r="D42">
            <v>10619</v>
          </cell>
          <cell r="E42">
            <v>101.1</v>
          </cell>
          <cell r="F42">
            <v>100.8</v>
          </cell>
        </row>
        <row r="43">
          <cell r="C43">
            <v>1177</v>
          </cell>
          <cell r="D43">
            <v>1173</v>
          </cell>
          <cell r="E43">
            <v>97.6</v>
          </cell>
          <cell r="F43">
            <v>98</v>
          </cell>
        </row>
        <row r="44">
          <cell r="C44">
            <v>13305</v>
          </cell>
          <cell r="D44">
            <v>13312</v>
          </cell>
          <cell r="E44">
            <v>100.8</v>
          </cell>
          <cell r="F44">
            <v>100.7</v>
          </cell>
        </row>
        <row r="45">
          <cell r="C45">
            <v>3567</v>
          </cell>
          <cell r="D45">
            <v>3628</v>
          </cell>
          <cell r="E45">
            <v>97.7</v>
          </cell>
          <cell r="F45">
            <v>100</v>
          </cell>
        </row>
        <row r="46">
          <cell r="C46">
            <v>1594</v>
          </cell>
          <cell r="D46">
            <v>1612</v>
          </cell>
          <cell r="E46">
            <v>100.1</v>
          </cell>
          <cell r="F46">
            <v>101.7</v>
          </cell>
        </row>
        <row r="47">
          <cell r="C47">
            <v>1467</v>
          </cell>
          <cell r="D47">
            <v>1491</v>
          </cell>
          <cell r="E47">
            <v>94.8</v>
          </cell>
          <cell r="F47">
            <v>97.3</v>
          </cell>
        </row>
        <row r="48">
          <cell r="C48">
            <v>504</v>
          </cell>
          <cell r="D48">
            <v>520</v>
          </cell>
          <cell r="E48">
            <v>102.1</v>
          </cell>
          <cell r="F48">
            <v>105.6</v>
          </cell>
        </row>
        <row r="49">
          <cell r="C49">
            <v>2</v>
          </cell>
          <cell r="D49">
            <v>5</v>
          </cell>
          <cell r="E49">
            <v>10.5</v>
          </cell>
          <cell r="F49">
            <v>25.4</v>
          </cell>
        </row>
        <row r="50">
          <cell r="C50">
            <v>36766</v>
          </cell>
          <cell r="D50">
            <v>38123</v>
          </cell>
          <cell r="E50">
            <v>75.7</v>
          </cell>
          <cell r="F50">
            <v>78.3</v>
          </cell>
        </row>
        <row r="51">
          <cell r="C51">
            <v>18307</v>
          </cell>
          <cell r="D51">
            <v>18453</v>
          </cell>
          <cell r="E51">
            <v>73.8</v>
          </cell>
          <cell r="F51">
            <v>68.5</v>
          </cell>
        </row>
        <row r="52">
          <cell r="C52">
            <v>11158</v>
          </cell>
          <cell r="D52">
            <v>12472</v>
          </cell>
          <cell r="E52">
            <v>73.599999999999994</v>
          </cell>
          <cell r="F52">
            <v>91.4</v>
          </cell>
        </row>
        <row r="53">
          <cell r="C53">
            <v>7302</v>
          </cell>
          <cell r="D53">
            <v>7198</v>
          </cell>
          <cell r="E53">
            <v>85</v>
          </cell>
          <cell r="F53">
            <v>88.7</v>
          </cell>
        </row>
        <row r="54">
          <cell r="C54">
            <v>14952</v>
          </cell>
          <cell r="D54">
            <v>14931</v>
          </cell>
          <cell r="E54">
            <v>95.1</v>
          </cell>
          <cell r="F54">
            <v>94.1</v>
          </cell>
        </row>
        <row r="55">
          <cell r="C55">
            <v>862</v>
          </cell>
          <cell r="D55">
            <v>826</v>
          </cell>
          <cell r="E55">
            <v>95.9</v>
          </cell>
          <cell r="F55">
            <v>96.3</v>
          </cell>
        </row>
        <row r="56">
          <cell r="C56">
            <v>5228</v>
          </cell>
          <cell r="D56">
            <v>5402</v>
          </cell>
          <cell r="E56">
            <v>91.6</v>
          </cell>
          <cell r="F56">
            <v>92.7</v>
          </cell>
        </row>
        <row r="57">
          <cell r="C57">
            <v>8861</v>
          </cell>
          <cell r="D57">
            <v>8702</v>
          </cell>
          <cell r="E57">
            <v>97.2</v>
          </cell>
          <cell r="F57">
            <v>94.8</v>
          </cell>
        </row>
        <row r="58">
          <cell r="C58">
            <v>29209</v>
          </cell>
          <cell r="D58">
            <v>29259</v>
          </cell>
          <cell r="E58">
            <v>100.8</v>
          </cell>
          <cell r="F58">
            <v>98.8</v>
          </cell>
        </row>
        <row r="59">
          <cell r="C59">
            <v>10366</v>
          </cell>
          <cell r="D59">
            <v>9977</v>
          </cell>
          <cell r="E59">
            <v>108.7</v>
          </cell>
          <cell r="F59">
            <v>101.8</v>
          </cell>
        </row>
        <row r="60">
          <cell r="C60">
            <v>1462</v>
          </cell>
          <cell r="D60">
            <v>1647</v>
          </cell>
          <cell r="E60">
            <v>85.3</v>
          </cell>
          <cell r="F60">
            <v>87</v>
          </cell>
        </row>
        <row r="61">
          <cell r="C61">
            <v>1941</v>
          </cell>
          <cell r="D61">
            <v>1969</v>
          </cell>
          <cell r="E61">
            <v>97.7</v>
          </cell>
          <cell r="F61">
            <v>97</v>
          </cell>
        </row>
        <row r="62">
          <cell r="C62">
            <v>13581</v>
          </cell>
          <cell r="D62">
            <v>13764</v>
          </cell>
          <cell r="E62">
            <v>98.6</v>
          </cell>
          <cell r="F62">
            <v>98.9</v>
          </cell>
        </row>
        <row r="63">
          <cell r="C63">
            <v>1859</v>
          </cell>
          <cell r="D63">
            <v>1902</v>
          </cell>
          <cell r="E63">
            <v>93.7</v>
          </cell>
          <cell r="F63">
            <v>97</v>
          </cell>
        </row>
        <row r="64">
          <cell r="C64">
            <v>4400</v>
          </cell>
          <cell r="D64">
            <v>4595</v>
          </cell>
          <cell r="E64">
            <v>93.6</v>
          </cell>
          <cell r="F64">
            <v>100.2</v>
          </cell>
        </row>
        <row r="65">
          <cell r="C65">
            <v>304</v>
          </cell>
          <cell r="D65">
            <v>348</v>
          </cell>
          <cell r="E65">
            <v>82.3</v>
          </cell>
          <cell r="F65">
            <v>84.8</v>
          </cell>
        </row>
        <row r="66">
          <cell r="C66">
            <v>4096</v>
          </cell>
          <cell r="D66">
            <v>4247</v>
          </cell>
          <cell r="E66">
            <v>94.6</v>
          </cell>
          <cell r="F66">
            <v>101.7</v>
          </cell>
        </row>
        <row r="67">
          <cell r="C67">
            <v>6949</v>
          </cell>
          <cell r="D67">
            <v>7009</v>
          </cell>
          <cell r="E67">
            <v>106.3</v>
          </cell>
          <cell r="F67">
            <v>100.8</v>
          </cell>
        </row>
        <row r="68">
          <cell r="C68">
            <v>634</v>
          </cell>
          <cell r="D68">
            <v>666</v>
          </cell>
          <cell r="E68">
            <v>92.1</v>
          </cell>
          <cell r="F68">
            <v>88</v>
          </cell>
        </row>
        <row r="69">
          <cell r="C69">
            <v>195</v>
          </cell>
          <cell r="D69">
            <v>202</v>
          </cell>
          <cell r="E69">
            <v>85.9</v>
          </cell>
          <cell r="F69">
            <v>88.9</v>
          </cell>
        </row>
        <row r="70">
          <cell r="C70">
            <v>685</v>
          </cell>
          <cell r="D70">
            <v>686</v>
          </cell>
          <cell r="E70">
            <v>96.7</v>
          </cell>
          <cell r="F70">
            <v>96.1</v>
          </cell>
        </row>
        <row r="71">
          <cell r="C71">
            <v>2389</v>
          </cell>
          <cell r="D71">
            <v>2481</v>
          </cell>
          <cell r="E71">
            <v>95.7</v>
          </cell>
          <cell r="F71">
            <v>97.7</v>
          </cell>
        </row>
        <row r="72">
          <cell r="C72">
            <v>1851</v>
          </cell>
          <cell r="D72">
            <v>1798</v>
          </cell>
          <cell r="E72">
            <v>141</v>
          </cell>
          <cell r="F72">
            <v>112.6</v>
          </cell>
        </row>
        <row r="73">
          <cell r="C73">
            <v>1195</v>
          </cell>
          <cell r="D73">
            <v>1176</v>
          </cell>
          <cell r="E73">
            <v>108.5</v>
          </cell>
          <cell r="F73">
            <v>105.1</v>
          </cell>
        </row>
        <row r="74">
          <cell r="C74">
            <v>5337</v>
          </cell>
          <cell r="D74">
            <v>5551</v>
          </cell>
          <cell r="E74">
            <v>93.1</v>
          </cell>
          <cell r="F74">
            <v>91.9</v>
          </cell>
        </row>
        <row r="75">
          <cell r="C75">
            <v>4719</v>
          </cell>
          <cell r="D75">
            <v>4894</v>
          </cell>
          <cell r="E75">
            <v>93.5</v>
          </cell>
          <cell r="F75">
            <v>92</v>
          </cell>
        </row>
        <row r="76">
          <cell r="C76">
            <v>439</v>
          </cell>
          <cell r="D76">
            <v>483</v>
          </cell>
          <cell r="E76">
            <v>81.2</v>
          </cell>
          <cell r="F76">
            <v>83.6</v>
          </cell>
        </row>
        <row r="77">
          <cell r="C77">
            <v>179</v>
          </cell>
          <cell r="D77">
            <v>175</v>
          </cell>
          <cell r="E77">
            <v>123.4</v>
          </cell>
          <cell r="F77">
            <v>122.7</v>
          </cell>
        </row>
        <row r="78">
          <cell r="C78">
            <v>5564</v>
          </cell>
          <cell r="D78">
            <v>5301</v>
          </cell>
          <cell r="E78">
            <v>103.5</v>
          </cell>
          <cell r="F78">
            <v>99.3</v>
          </cell>
        </row>
        <row r="79">
          <cell r="C79">
            <v>5564</v>
          </cell>
          <cell r="D79">
            <v>5301</v>
          </cell>
          <cell r="E79">
            <v>103.5</v>
          </cell>
          <cell r="F79">
            <v>99.3</v>
          </cell>
        </row>
        <row r="80">
          <cell r="C80">
            <v>13828</v>
          </cell>
          <cell r="D80">
            <v>14272</v>
          </cell>
          <cell r="E80">
            <v>94.2</v>
          </cell>
          <cell r="F80">
            <v>96.3</v>
          </cell>
        </row>
        <row r="81">
          <cell r="C81">
            <v>2157</v>
          </cell>
          <cell r="D81">
            <v>2337</v>
          </cell>
          <cell r="E81">
            <v>93.1</v>
          </cell>
          <cell r="F81">
            <v>105.5</v>
          </cell>
        </row>
        <row r="82">
          <cell r="C82">
            <v>764</v>
          </cell>
          <cell r="D82">
            <v>759</v>
          </cell>
          <cell r="E82">
            <v>93.3</v>
          </cell>
          <cell r="F82">
            <v>93.6</v>
          </cell>
        </row>
        <row r="83">
          <cell r="C83">
            <v>6797</v>
          </cell>
          <cell r="D83">
            <v>6982</v>
          </cell>
          <cell r="E83">
            <v>89.5</v>
          </cell>
          <cell r="F83">
            <v>90.2</v>
          </cell>
        </row>
        <row r="84">
          <cell r="C84">
            <v>2263</v>
          </cell>
          <cell r="D84">
            <v>2315</v>
          </cell>
          <cell r="E84">
            <v>104.2</v>
          </cell>
          <cell r="F84">
            <v>104.9</v>
          </cell>
        </row>
        <row r="85">
          <cell r="C85">
            <v>228</v>
          </cell>
          <cell r="D85">
            <v>231</v>
          </cell>
          <cell r="E85">
            <v>137.30000000000001</v>
          </cell>
          <cell r="F85">
            <v>131.30000000000001</v>
          </cell>
        </row>
        <row r="86">
          <cell r="C86">
            <v>79</v>
          </cell>
          <cell r="D86">
            <v>79</v>
          </cell>
          <cell r="E86">
            <v>316</v>
          </cell>
          <cell r="F86">
            <v>211.4</v>
          </cell>
        </row>
        <row r="87">
          <cell r="C87">
            <v>1539</v>
          </cell>
          <cell r="D87">
            <v>1569</v>
          </cell>
          <cell r="E87">
            <v>97.1</v>
          </cell>
          <cell r="F87">
            <v>95.8</v>
          </cell>
        </row>
        <row r="88">
          <cell r="C88">
            <v>5657</v>
          </cell>
          <cell r="D88">
            <v>6036</v>
          </cell>
          <cell r="E88">
            <v>100.3</v>
          </cell>
          <cell r="F88">
            <v>106.1</v>
          </cell>
        </row>
        <row r="89">
          <cell r="C89">
            <v>250</v>
          </cell>
          <cell r="D89">
            <v>223</v>
          </cell>
          <cell r="E89">
            <v>595.20000000000005</v>
          </cell>
          <cell r="F89">
            <v>490.1</v>
          </cell>
        </row>
        <row r="90">
          <cell r="C90">
            <v>313</v>
          </cell>
          <cell r="D90">
            <v>324</v>
          </cell>
          <cell r="E90">
            <v>113.7</v>
          </cell>
          <cell r="F90">
            <v>101.3</v>
          </cell>
        </row>
        <row r="91">
          <cell r="C91">
            <v>99</v>
          </cell>
          <cell r="D91">
            <v>100</v>
          </cell>
          <cell r="E91">
            <v>72</v>
          </cell>
          <cell r="F91">
            <v>77.400000000000006</v>
          </cell>
        </row>
        <row r="92">
          <cell r="C92">
            <v>3714</v>
          </cell>
          <cell r="D92">
            <v>4033</v>
          </cell>
          <cell r="E92">
            <v>92.5</v>
          </cell>
          <cell r="F92">
            <v>99.8</v>
          </cell>
        </row>
        <row r="93">
          <cell r="C93">
            <v>1036</v>
          </cell>
          <cell r="D93">
            <v>1103</v>
          </cell>
          <cell r="E93">
            <v>114.1</v>
          </cell>
          <cell r="F93">
            <v>121.3</v>
          </cell>
        </row>
        <row r="94">
          <cell r="C94">
            <v>245</v>
          </cell>
          <cell r="D94">
            <v>253</v>
          </cell>
          <cell r="E94">
            <v>92.4</v>
          </cell>
          <cell r="F94">
            <v>103.3</v>
          </cell>
        </row>
        <row r="95">
          <cell r="C95">
            <v>34054</v>
          </cell>
          <cell r="D95">
            <v>34273</v>
          </cell>
          <cell r="E95">
            <v>99.9</v>
          </cell>
          <cell r="F95">
            <v>100.6</v>
          </cell>
        </row>
        <row r="96">
          <cell r="C96">
            <v>34054</v>
          </cell>
          <cell r="D96">
            <v>34273</v>
          </cell>
          <cell r="E96">
            <v>99.9</v>
          </cell>
          <cell r="F96">
            <v>100.6</v>
          </cell>
        </row>
        <row r="97">
          <cell r="C97">
            <v>61714</v>
          </cell>
          <cell r="D97">
            <v>61349</v>
          </cell>
          <cell r="E97">
            <v>101</v>
          </cell>
          <cell r="F97">
            <v>100.9</v>
          </cell>
        </row>
        <row r="98">
          <cell r="C98">
            <v>61714</v>
          </cell>
          <cell r="D98">
            <v>61349</v>
          </cell>
          <cell r="E98">
            <v>101</v>
          </cell>
          <cell r="F98">
            <v>100.9</v>
          </cell>
        </row>
        <row r="99">
          <cell r="C99">
            <v>34177</v>
          </cell>
          <cell r="D99">
            <v>33613</v>
          </cell>
          <cell r="E99">
            <v>100.5</v>
          </cell>
          <cell r="F99">
            <v>98.9</v>
          </cell>
        </row>
        <row r="100">
          <cell r="C100">
            <v>29170</v>
          </cell>
          <cell r="D100">
            <v>28580</v>
          </cell>
          <cell r="E100">
            <v>100.5</v>
          </cell>
          <cell r="F100">
            <v>98.5</v>
          </cell>
        </row>
        <row r="101">
          <cell r="C101">
            <v>3148</v>
          </cell>
          <cell r="D101">
            <v>3158</v>
          </cell>
          <cell r="E101">
            <v>101.3</v>
          </cell>
          <cell r="F101">
            <v>103.1</v>
          </cell>
        </row>
        <row r="102">
          <cell r="C102">
            <v>1859</v>
          </cell>
          <cell r="D102">
            <v>1875</v>
          </cell>
          <cell r="E102">
            <v>98.7</v>
          </cell>
          <cell r="F102">
            <v>98.5</v>
          </cell>
        </row>
        <row r="103">
          <cell r="C103">
            <v>10796</v>
          </cell>
          <cell r="D103">
            <v>10854</v>
          </cell>
          <cell r="E103">
            <v>99.2</v>
          </cell>
          <cell r="F103">
            <v>99.8</v>
          </cell>
        </row>
        <row r="104">
          <cell r="C104">
            <v>5116</v>
          </cell>
          <cell r="D104">
            <v>5130</v>
          </cell>
          <cell r="E104">
            <v>98.8</v>
          </cell>
          <cell r="F104">
            <v>98.9</v>
          </cell>
        </row>
        <row r="105">
          <cell r="C105">
            <v>3100</v>
          </cell>
          <cell r="D105">
            <v>3101</v>
          </cell>
          <cell r="E105">
            <v>103.6</v>
          </cell>
          <cell r="F105">
            <v>105</v>
          </cell>
        </row>
        <row r="106">
          <cell r="E106">
            <v>248.3</v>
          </cell>
          <cell r="F106">
            <v>134.1</v>
          </cell>
        </row>
        <row r="107">
          <cell r="C107">
            <v>2561</v>
          </cell>
          <cell r="D107">
            <v>2613</v>
          </cell>
          <cell r="E107">
            <v>94.9</v>
          </cell>
          <cell r="F107">
            <v>96</v>
          </cell>
        </row>
        <row r="108">
          <cell r="C108">
            <v>743</v>
          </cell>
          <cell r="D108">
            <v>759</v>
          </cell>
          <cell r="E108">
            <v>99</v>
          </cell>
          <cell r="F108">
            <v>99.3</v>
          </cell>
        </row>
        <row r="109">
          <cell r="C109">
            <v>389</v>
          </cell>
          <cell r="D109">
            <v>389</v>
          </cell>
          <cell r="E109">
            <v>107.7</v>
          </cell>
          <cell r="F109">
            <v>104.2</v>
          </cell>
        </row>
        <row r="110">
          <cell r="C110">
            <v>183</v>
          </cell>
          <cell r="D110">
            <v>191</v>
          </cell>
          <cell r="E110">
            <v>83</v>
          </cell>
          <cell r="F110">
            <v>87.4</v>
          </cell>
        </row>
        <row r="111">
          <cell r="C111">
            <v>170</v>
          </cell>
          <cell r="D111">
            <v>180</v>
          </cell>
          <cell r="E111">
            <v>101.2</v>
          </cell>
          <cell r="F111">
            <v>103.7</v>
          </cell>
        </row>
      </sheetData>
      <sheetData sheetId="12">
        <row r="3">
          <cell r="B3" t="str">
            <v>за январь-декабрь 2020 </v>
          </cell>
        </row>
        <row r="5">
          <cell r="C5" t="str">
            <v>декабрь</v>
          </cell>
        </row>
        <row r="7">
          <cell r="C7">
            <v>353910</v>
          </cell>
          <cell r="D7">
            <v>357922</v>
          </cell>
          <cell r="E7">
            <v>96.7</v>
          </cell>
          <cell r="F7">
            <v>97</v>
          </cell>
        </row>
        <row r="8">
          <cell r="C8">
            <v>5940</v>
          </cell>
          <cell r="D8">
            <v>6105</v>
          </cell>
          <cell r="E8">
            <v>95.7</v>
          </cell>
          <cell r="F8">
            <v>95.5</v>
          </cell>
        </row>
        <row r="9">
          <cell r="C9">
            <v>4214</v>
          </cell>
          <cell r="D9">
            <v>4350</v>
          </cell>
          <cell r="E9">
            <v>93</v>
          </cell>
          <cell r="F9">
            <v>92.9</v>
          </cell>
        </row>
        <row r="10">
          <cell r="C10">
            <v>1240</v>
          </cell>
          <cell r="D10">
            <v>1283</v>
          </cell>
          <cell r="E10">
            <v>100.5</v>
          </cell>
          <cell r="F10">
            <v>101.4</v>
          </cell>
        </row>
        <row r="11">
          <cell r="C11">
            <v>486</v>
          </cell>
          <cell r="D11">
            <v>473</v>
          </cell>
          <cell r="E11">
            <v>109.5</v>
          </cell>
          <cell r="F11">
            <v>105.8</v>
          </cell>
        </row>
        <row r="12">
          <cell r="C12">
            <v>45554</v>
          </cell>
          <cell r="D12">
            <v>47405</v>
          </cell>
          <cell r="E12">
            <v>98.4</v>
          </cell>
          <cell r="F12">
            <v>103</v>
          </cell>
        </row>
        <row r="13">
          <cell r="C13">
            <v>7138</v>
          </cell>
          <cell r="D13">
            <v>7524</v>
          </cell>
          <cell r="E13">
            <v>89.4</v>
          </cell>
          <cell r="F13">
            <v>98.5</v>
          </cell>
        </row>
        <row r="14">
          <cell r="C14">
            <v>6171</v>
          </cell>
          <cell r="D14">
            <v>6081</v>
          </cell>
          <cell r="E14">
            <v>103.6</v>
          </cell>
          <cell r="F14">
            <v>115</v>
          </cell>
        </row>
        <row r="15">
          <cell r="C15">
            <v>13077</v>
          </cell>
          <cell r="D15">
            <v>13158</v>
          </cell>
          <cell r="E15">
            <v>131.19999999999999</v>
          </cell>
          <cell r="F15">
            <v>121.4</v>
          </cell>
        </row>
        <row r="16">
          <cell r="C16">
            <v>12168</v>
          </cell>
          <cell r="D16">
            <v>13387</v>
          </cell>
          <cell r="E16">
            <v>82.6</v>
          </cell>
          <cell r="F16">
            <v>89</v>
          </cell>
        </row>
        <row r="17">
          <cell r="C17">
            <v>6999</v>
          </cell>
          <cell r="D17">
            <v>7255</v>
          </cell>
          <cell r="E17">
            <v>91.5</v>
          </cell>
          <cell r="F17">
            <v>100.3</v>
          </cell>
        </row>
        <row r="18">
          <cell r="C18">
            <v>9444</v>
          </cell>
          <cell r="D18">
            <v>9894</v>
          </cell>
          <cell r="E18">
            <v>96.5</v>
          </cell>
          <cell r="F18">
            <v>97.8</v>
          </cell>
        </row>
        <row r="19">
          <cell r="C19">
            <v>3334</v>
          </cell>
          <cell r="D19">
            <v>3377</v>
          </cell>
          <cell r="E19">
            <v>105.9</v>
          </cell>
          <cell r="F19">
            <v>103.4</v>
          </cell>
        </row>
        <row r="20">
          <cell r="C20">
            <v>253</v>
          </cell>
          <cell r="D20">
            <v>257</v>
          </cell>
          <cell r="E20">
            <v>86.8</v>
          </cell>
          <cell r="F20">
            <v>90.8</v>
          </cell>
        </row>
        <row r="21">
          <cell r="C21">
            <v>26</v>
          </cell>
          <cell r="D21">
            <v>15</v>
          </cell>
          <cell r="E21">
            <v>123.8</v>
          </cell>
          <cell r="F21">
            <v>95.6</v>
          </cell>
        </row>
        <row r="22">
          <cell r="C22">
            <v>71</v>
          </cell>
          <cell r="D22">
            <v>70</v>
          </cell>
          <cell r="E22">
            <v>172.2</v>
          </cell>
          <cell r="F22">
            <v>237.5</v>
          </cell>
        </row>
        <row r="23">
          <cell r="C23">
            <v>37</v>
          </cell>
          <cell r="D23">
            <v>76</v>
          </cell>
          <cell r="E23">
            <v>31.9</v>
          </cell>
          <cell r="F23">
            <v>52.3</v>
          </cell>
        </row>
        <row r="24">
          <cell r="C24">
            <v>233</v>
          </cell>
          <cell r="D24">
            <v>268</v>
          </cell>
          <cell r="E24">
            <v>101.1</v>
          </cell>
          <cell r="F24">
            <v>104.5</v>
          </cell>
        </row>
        <row r="25">
          <cell r="E25" t="str">
            <v/>
          </cell>
          <cell r="F25">
            <v>4.8</v>
          </cell>
        </row>
        <row r="26">
          <cell r="C26">
            <v>335</v>
          </cell>
          <cell r="D26">
            <v>325</v>
          </cell>
          <cell r="E26">
            <v>98</v>
          </cell>
          <cell r="F26">
            <v>91.3</v>
          </cell>
        </row>
        <row r="27">
          <cell r="C27">
            <v>326</v>
          </cell>
          <cell r="D27">
            <v>322</v>
          </cell>
          <cell r="E27">
            <v>94.6</v>
          </cell>
          <cell r="F27">
            <v>93.3</v>
          </cell>
        </row>
        <row r="28">
          <cell r="C28">
            <v>204</v>
          </cell>
          <cell r="D28">
            <v>225</v>
          </cell>
          <cell r="E28">
            <v>86.7</v>
          </cell>
          <cell r="F28">
            <v>148.9</v>
          </cell>
        </row>
        <row r="29">
          <cell r="C29">
            <v>99</v>
          </cell>
          <cell r="D29">
            <v>99</v>
          </cell>
          <cell r="E29">
            <v>90.8</v>
          </cell>
          <cell r="F29">
            <v>89.6</v>
          </cell>
        </row>
        <row r="30">
          <cell r="C30">
            <v>1285</v>
          </cell>
          <cell r="D30">
            <v>1374</v>
          </cell>
          <cell r="E30">
            <v>99.8</v>
          </cell>
          <cell r="F30">
            <v>100</v>
          </cell>
        </row>
        <row r="31">
          <cell r="C31">
            <v>11</v>
          </cell>
          <cell r="D31">
            <v>13</v>
          </cell>
          <cell r="E31">
            <v>183.3</v>
          </cell>
          <cell r="F31">
            <v>163</v>
          </cell>
        </row>
        <row r="32">
          <cell r="C32">
            <v>359</v>
          </cell>
          <cell r="D32">
            <v>349</v>
          </cell>
          <cell r="E32">
            <v>102.8</v>
          </cell>
          <cell r="F32">
            <v>102.2</v>
          </cell>
        </row>
        <row r="33">
          <cell r="E33">
            <v>200</v>
          </cell>
          <cell r="F33">
            <v>183.3</v>
          </cell>
        </row>
        <row r="34">
          <cell r="E34">
            <v>700</v>
          </cell>
          <cell r="F34">
            <v>700</v>
          </cell>
        </row>
        <row r="35">
          <cell r="C35">
            <v>8</v>
          </cell>
          <cell r="D35">
            <v>8</v>
          </cell>
          <cell r="E35">
            <v>133.30000000000001</v>
          </cell>
          <cell r="F35">
            <v>47.1</v>
          </cell>
        </row>
        <row r="36">
          <cell r="C36">
            <v>18</v>
          </cell>
          <cell r="D36">
            <v>13</v>
          </cell>
          <cell r="E36">
            <v>180</v>
          </cell>
          <cell r="F36">
            <v>126.2</v>
          </cell>
        </row>
        <row r="37">
          <cell r="C37">
            <v>19</v>
          </cell>
          <cell r="D37">
            <v>16</v>
          </cell>
          <cell r="E37">
            <v>158.30000000000001</v>
          </cell>
          <cell r="F37">
            <v>135.6</v>
          </cell>
        </row>
        <row r="38">
          <cell r="C38">
            <v>80</v>
          </cell>
          <cell r="D38">
            <v>69</v>
          </cell>
          <cell r="E38">
            <v>78.400000000000006</v>
          </cell>
          <cell r="F38">
            <v>71.099999999999994</v>
          </cell>
        </row>
        <row r="39">
          <cell r="C39">
            <v>257</v>
          </cell>
          <cell r="D39">
            <v>345</v>
          </cell>
          <cell r="E39">
            <v>45.9</v>
          </cell>
          <cell r="F39">
            <v>59.7</v>
          </cell>
        </row>
        <row r="40">
          <cell r="C40">
            <v>2480</v>
          </cell>
          <cell r="D40">
            <v>2665</v>
          </cell>
          <cell r="E40">
            <v>96.7</v>
          </cell>
          <cell r="F40">
            <v>98</v>
          </cell>
        </row>
        <row r="41">
          <cell r="C41">
            <v>25219</v>
          </cell>
          <cell r="D41">
            <v>25114</v>
          </cell>
          <cell r="E41">
            <v>100.8</v>
          </cell>
          <cell r="F41">
            <v>100.6</v>
          </cell>
        </row>
        <row r="42">
          <cell r="C42">
            <v>10731</v>
          </cell>
          <cell r="D42">
            <v>10629</v>
          </cell>
          <cell r="E42">
            <v>101.4</v>
          </cell>
          <cell r="F42">
            <v>100.9</v>
          </cell>
        </row>
        <row r="43">
          <cell r="C43">
            <v>1176</v>
          </cell>
          <cell r="D43">
            <v>1174</v>
          </cell>
          <cell r="E43">
            <v>97.9</v>
          </cell>
          <cell r="F43">
            <v>98</v>
          </cell>
        </row>
        <row r="44">
          <cell r="C44">
            <v>13312</v>
          </cell>
          <cell r="D44">
            <v>13312</v>
          </cell>
          <cell r="E44">
            <v>100.5</v>
          </cell>
          <cell r="F44">
            <v>100.7</v>
          </cell>
        </row>
        <row r="45">
          <cell r="C45">
            <v>3579</v>
          </cell>
          <cell r="D45">
            <v>3624</v>
          </cell>
          <cell r="E45">
            <v>97.9</v>
          </cell>
          <cell r="F45">
            <v>99.8</v>
          </cell>
        </row>
        <row r="46">
          <cell r="C46">
            <v>1607</v>
          </cell>
          <cell r="D46">
            <v>1611</v>
          </cell>
          <cell r="E46">
            <v>101.9</v>
          </cell>
          <cell r="F46">
            <v>101.7</v>
          </cell>
        </row>
        <row r="47">
          <cell r="C47">
            <v>1463</v>
          </cell>
          <cell r="D47">
            <v>1489</v>
          </cell>
          <cell r="E47">
            <v>93.4</v>
          </cell>
          <cell r="F47">
            <v>97</v>
          </cell>
        </row>
        <row r="48">
          <cell r="C48">
            <v>506</v>
          </cell>
          <cell r="D48">
            <v>519</v>
          </cell>
          <cell r="E48">
            <v>102.9</v>
          </cell>
          <cell r="F48">
            <v>105.4</v>
          </cell>
        </row>
        <row r="49">
          <cell r="C49">
            <v>2</v>
          </cell>
          <cell r="D49">
            <v>4</v>
          </cell>
          <cell r="E49">
            <v>10.5</v>
          </cell>
          <cell r="F49">
            <v>24.1</v>
          </cell>
        </row>
        <row r="50">
          <cell r="C50">
            <v>36760</v>
          </cell>
          <cell r="D50">
            <v>38009</v>
          </cell>
          <cell r="E50">
            <v>78.8</v>
          </cell>
          <cell r="F50">
            <v>78.3</v>
          </cell>
        </row>
        <row r="51">
          <cell r="C51">
            <v>18423</v>
          </cell>
          <cell r="D51">
            <v>18450</v>
          </cell>
          <cell r="E51">
            <v>77.7</v>
          </cell>
          <cell r="F51">
            <v>69.2</v>
          </cell>
        </row>
        <row r="52">
          <cell r="C52">
            <v>11031</v>
          </cell>
          <cell r="D52">
            <v>12352</v>
          </cell>
          <cell r="E52">
            <v>75.3</v>
          </cell>
          <cell r="F52">
            <v>90</v>
          </cell>
        </row>
        <row r="53">
          <cell r="C53">
            <v>7305</v>
          </cell>
          <cell r="D53">
            <v>7207</v>
          </cell>
          <cell r="E53">
            <v>87.8</v>
          </cell>
          <cell r="F53">
            <v>88.6</v>
          </cell>
        </row>
        <row r="54">
          <cell r="C54">
            <v>14785</v>
          </cell>
          <cell r="D54">
            <v>14919</v>
          </cell>
          <cell r="E54">
            <v>94.5</v>
          </cell>
          <cell r="F54">
            <v>94.2</v>
          </cell>
        </row>
        <row r="55">
          <cell r="C55">
            <v>871</v>
          </cell>
          <cell r="D55">
            <v>830</v>
          </cell>
          <cell r="E55">
            <v>97.1</v>
          </cell>
          <cell r="F55">
            <v>96.4</v>
          </cell>
        </row>
        <row r="56">
          <cell r="C56">
            <v>5051</v>
          </cell>
          <cell r="D56">
            <v>5373</v>
          </cell>
          <cell r="E56">
            <v>90.2</v>
          </cell>
          <cell r="F56">
            <v>92.5</v>
          </cell>
        </row>
        <row r="57">
          <cell r="C57">
            <v>8863</v>
          </cell>
          <cell r="D57">
            <v>8716</v>
          </cell>
          <cell r="E57">
            <v>96.9</v>
          </cell>
          <cell r="F57">
            <v>95</v>
          </cell>
        </row>
        <row r="58">
          <cell r="C58">
            <v>29064</v>
          </cell>
          <cell r="D58">
            <v>29243</v>
          </cell>
          <cell r="E58">
            <v>101.7</v>
          </cell>
          <cell r="F58">
            <v>99.1</v>
          </cell>
        </row>
        <row r="59">
          <cell r="C59">
            <v>10324</v>
          </cell>
          <cell r="D59">
            <v>10006</v>
          </cell>
          <cell r="E59">
            <v>111.4</v>
          </cell>
          <cell r="F59">
            <v>102.5</v>
          </cell>
        </row>
        <row r="60">
          <cell r="C60">
            <v>1434</v>
          </cell>
          <cell r="D60">
            <v>1630</v>
          </cell>
          <cell r="E60">
            <v>87.9</v>
          </cell>
          <cell r="F60">
            <v>87.1</v>
          </cell>
        </row>
        <row r="61">
          <cell r="C61">
            <v>1937</v>
          </cell>
          <cell r="D61">
            <v>1967</v>
          </cell>
          <cell r="E61">
            <v>97.3</v>
          </cell>
          <cell r="F61">
            <v>97</v>
          </cell>
        </row>
        <row r="62">
          <cell r="C62">
            <v>13374</v>
          </cell>
          <cell r="D62">
            <v>13731</v>
          </cell>
          <cell r="E62">
            <v>97.5</v>
          </cell>
          <cell r="F62">
            <v>98.8</v>
          </cell>
        </row>
        <row r="63">
          <cell r="C63">
            <v>1995</v>
          </cell>
          <cell r="D63">
            <v>1909</v>
          </cell>
          <cell r="E63">
            <v>100.4</v>
          </cell>
          <cell r="F63">
            <v>97.2</v>
          </cell>
        </row>
        <row r="64">
          <cell r="C64">
            <v>4459</v>
          </cell>
          <cell r="D64">
            <v>4584</v>
          </cell>
          <cell r="E64">
            <v>94.5</v>
          </cell>
          <cell r="F64">
            <v>99.7</v>
          </cell>
        </row>
        <row r="65">
          <cell r="C65">
            <v>285</v>
          </cell>
          <cell r="D65">
            <v>343</v>
          </cell>
          <cell r="E65">
            <v>77</v>
          </cell>
          <cell r="F65">
            <v>84.2</v>
          </cell>
        </row>
        <row r="66">
          <cell r="C66">
            <v>4174</v>
          </cell>
          <cell r="D66">
            <v>4241</v>
          </cell>
          <cell r="E66">
            <v>96</v>
          </cell>
          <cell r="F66">
            <v>101.2</v>
          </cell>
        </row>
        <row r="67">
          <cell r="C67">
            <v>7017</v>
          </cell>
          <cell r="D67">
            <v>7010</v>
          </cell>
          <cell r="E67">
            <v>106.9</v>
          </cell>
          <cell r="F67">
            <v>101.3</v>
          </cell>
        </row>
        <row r="68">
          <cell r="C68">
            <v>659</v>
          </cell>
          <cell r="D68">
            <v>665</v>
          </cell>
          <cell r="E68">
            <v>95.9</v>
          </cell>
          <cell r="F68">
            <v>88.6</v>
          </cell>
        </row>
        <row r="69">
          <cell r="C69">
            <v>194</v>
          </cell>
          <cell r="D69">
            <v>201</v>
          </cell>
          <cell r="E69">
            <v>86.1</v>
          </cell>
          <cell r="F69">
            <v>88.6</v>
          </cell>
        </row>
        <row r="70">
          <cell r="C70">
            <v>688</v>
          </cell>
          <cell r="D70">
            <v>686</v>
          </cell>
          <cell r="E70">
            <v>97.4</v>
          </cell>
          <cell r="F70">
            <v>96.2</v>
          </cell>
        </row>
        <row r="71">
          <cell r="C71">
            <v>2394</v>
          </cell>
          <cell r="D71">
            <v>2474</v>
          </cell>
          <cell r="E71">
            <v>95.3</v>
          </cell>
          <cell r="F71">
            <v>97.5</v>
          </cell>
        </row>
        <row r="72">
          <cell r="C72">
            <v>1908</v>
          </cell>
          <cell r="D72">
            <v>1807</v>
          </cell>
          <cell r="E72">
            <v>143.80000000000001</v>
          </cell>
          <cell r="F72">
            <v>114.8</v>
          </cell>
        </row>
        <row r="73">
          <cell r="C73">
            <v>1174</v>
          </cell>
          <cell r="D73">
            <v>1176</v>
          </cell>
          <cell r="E73">
            <v>106.2</v>
          </cell>
          <cell r="F73">
            <v>105.2</v>
          </cell>
        </row>
        <row r="74">
          <cell r="C74">
            <v>5349</v>
          </cell>
          <cell r="D74">
            <v>5534</v>
          </cell>
          <cell r="E74">
            <v>93.1</v>
          </cell>
          <cell r="F74">
            <v>92</v>
          </cell>
        </row>
        <row r="75">
          <cell r="C75">
            <v>4740</v>
          </cell>
          <cell r="D75">
            <v>4881</v>
          </cell>
          <cell r="E75">
            <v>93.9</v>
          </cell>
          <cell r="F75">
            <v>92.2</v>
          </cell>
        </row>
        <row r="76">
          <cell r="C76">
            <v>441</v>
          </cell>
          <cell r="D76">
            <v>479</v>
          </cell>
          <cell r="E76">
            <v>79.900000000000006</v>
          </cell>
          <cell r="F76">
            <v>83.3</v>
          </cell>
        </row>
        <row r="77">
          <cell r="C77">
            <v>167</v>
          </cell>
          <cell r="D77">
            <v>174</v>
          </cell>
          <cell r="E77">
            <v>114.8</v>
          </cell>
          <cell r="F77">
            <v>122</v>
          </cell>
        </row>
        <row r="78">
          <cell r="C78">
            <v>5540</v>
          </cell>
          <cell r="D78">
            <v>5321</v>
          </cell>
          <cell r="E78">
            <v>103.4</v>
          </cell>
          <cell r="F78">
            <v>99.7</v>
          </cell>
        </row>
        <row r="79">
          <cell r="C79">
            <v>5540</v>
          </cell>
          <cell r="D79">
            <v>5321</v>
          </cell>
          <cell r="E79">
            <v>103.4</v>
          </cell>
          <cell r="F79">
            <v>99.7</v>
          </cell>
        </row>
        <row r="80">
          <cell r="C80">
            <v>13879</v>
          </cell>
          <cell r="D80">
            <v>14239</v>
          </cell>
          <cell r="E80">
            <v>95</v>
          </cell>
          <cell r="F80">
            <v>96.2</v>
          </cell>
        </row>
        <row r="81">
          <cell r="C81">
            <v>2160</v>
          </cell>
          <cell r="D81">
            <v>2322</v>
          </cell>
          <cell r="E81">
            <v>93</v>
          </cell>
          <cell r="F81">
            <v>104.4</v>
          </cell>
        </row>
        <row r="82">
          <cell r="C82">
            <v>774</v>
          </cell>
          <cell r="D82">
            <v>760</v>
          </cell>
          <cell r="E82">
            <v>104.8</v>
          </cell>
          <cell r="F82">
            <v>94.5</v>
          </cell>
        </row>
        <row r="83">
          <cell r="C83">
            <v>6864</v>
          </cell>
          <cell r="D83">
            <v>6973</v>
          </cell>
          <cell r="E83">
            <v>90</v>
          </cell>
          <cell r="F83">
            <v>90.2</v>
          </cell>
        </row>
        <row r="84">
          <cell r="C84">
            <v>2231</v>
          </cell>
          <cell r="D84">
            <v>2308</v>
          </cell>
          <cell r="E84">
            <v>102.2</v>
          </cell>
          <cell r="F84">
            <v>104.7</v>
          </cell>
        </row>
        <row r="85">
          <cell r="C85">
            <v>228</v>
          </cell>
          <cell r="D85">
            <v>231</v>
          </cell>
          <cell r="E85">
            <v>138.19999999999999</v>
          </cell>
          <cell r="F85">
            <v>131.9</v>
          </cell>
        </row>
        <row r="86">
          <cell r="C86">
            <v>79</v>
          </cell>
          <cell r="D86">
            <v>79</v>
          </cell>
          <cell r="E86">
            <v>316</v>
          </cell>
          <cell r="F86">
            <v>217.4</v>
          </cell>
        </row>
        <row r="87">
          <cell r="C87">
            <v>1543</v>
          </cell>
          <cell r="D87">
            <v>1567</v>
          </cell>
          <cell r="E87">
            <v>99.8</v>
          </cell>
          <cell r="F87">
            <v>96.2</v>
          </cell>
        </row>
        <row r="88">
          <cell r="C88">
            <v>5733</v>
          </cell>
          <cell r="D88">
            <v>6011</v>
          </cell>
          <cell r="E88">
            <v>99.5</v>
          </cell>
          <cell r="F88">
            <v>105.5</v>
          </cell>
        </row>
        <row r="89">
          <cell r="C89">
            <v>256</v>
          </cell>
          <cell r="D89">
            <v>226</v>
          </cell>
          <cell r="E89">
            <v>609</v>
          </cell>
          <cell r="F89">
            <v>499.3</v>
          </cell>
        </row>
        <row r="90">
          <cell r="C90">
            <v>313</v>
          </cell>
          <cell r="D90">
            <v>323</v>
          </cell>
          <cell r="E90">
            <v>113.7</v>
          </cell>
          <cell r="F90">
            <v>102.2</v>
          </cell>
        </row>
        <row r="91">
          <cell r="C91">
            <v>98</v>
          </cell>
          <cell r="D91">
            <v>100</v>
          </cell>
          <cell r="E91">
            <v>71.900000000000006</v>
          </cell>
          <cell r="F91">
            <v>76.900000000000006</v>
          </cell>
        </row>
        <row r="92">
          <cell r="C92">
            <v>3754</v>
          </cell>
          <cell r="D92">
            <v>4009</v>
          </cell>
          <cell r="E92">
            <v>91.3</v>
          </cell>
          <cell r="F92">
            <v>99.1</v>
          </cell>
        </row>
        <row r="93">
          <cell r="C93">
            <v>1056</v>
          </cell>
          <cell r="D93">
            <v>1099</v>
          </cell>
          <cell r="E93">
            <v>113</v>
          </cell>
          <cell r="F93">
            <v>120.6</v>
          </cell>
        </row>
        <row r="94">
          <cell r="C94">
            <v>257</v>
          </cell>
          <cell r="D94">
            <v>253</v>
          </cell>
          <cell r="E94">
            <v>97.8</v>
          </cell>
          <cell r="F94">
            <v>102.8</v>
          </cell>
        </row>
        <row r="95">
          <cell r="C95">
            <v>34029</v>
          </cell>
          <cell r="D95">
            <v>34253</v>
          </cell>
          <cell r="E95">
            <v>99.1</v>
          </cell>
          <cell r="F95">
            <v>100.5</v>
          </cell>
        </row>
        <row r="96">
          <cell r="C96">
            <v>34029</v>
          </cell>
          <cell r="D96">
            <v>34253</v>
          </cell>
          <cell r="E96">
            <v>99.1</v>
          </cell>
          <cell r="F96">
            <v>100.5</v>
          </cell>
        </row>
        <row r="97">
          <cell r="C97">
            <v>61672</v>
          </cell>
          <cell r="D97">
            <v>61376</v>
          </cell>
          <cell r="E97">
            <v>100.8</v>
          </cell>
          <cell r="F97">
            <v>100.9</v>
          </cell>
        </row>
        <row r="98">
          <cell r="C98">
            <v>61672</v>
          </cell>
          <cell r="D98">
            <v>61376</v>
          </cell>
          <cell r="E98">
            <v>100.8</v>
          </cell>
          <cell r="F98">
            <v>100.9</v>
          </cell>
        </row>
        <row r="99">
          <cell r="C99">
            <v>34371</v>
          </cell>
          <cell r="D99">
            <v>33676</v>
          </cell>
          <cell r="E99">
            <v>101</v>
          </cell>
          <cell r="F99">
            <v>99.1</v>
          </cell>
        </row>
        <row r="100">
          <cell r="C100">
            <v>29313</v>
          </cell>
          <cell r="D100">
            <v>28641</v>
          </cell>
          <cell r="E100">
            <v>101</v>
          </cell>
          <cell r="F100">
            <v>98.7</v>
          </cell>
        </row>
        <row r="101">
          <cell r="C101">
            <v>3226</v>
          </cell>
          <cell r="D101">
            <v>3163</v>
          </cell>
          <cell r="E101">
            <v>104</v>
          </cell>
          <cell r="F101">
            <v>103.2</v>
          </cell>
        </row>
        <row r="102">
          <cell r="C102">
            <v>1832</v>
          </cell>
          <cell r="D102">
            <v>1871</v>
          </cell>
          <cell r="E102">
            <v>97</v>
          </cell>
          <cell r="F102">
            <v>98.4</v>
          </cell>
        </row>
        <row r="103">
          <cell r="C103">
            <v>10778</v>
          </cell>
          <cell r="D103">
            <v>10848</v>
          </cell>
          <cell r="E103">
            <v>98.3</v>
          </cell>
          <cell r="F103">
            <v>99.7</v>
          </cell>
        </row>
        <row r="104">
          <cell r="C104">
            <v>5075</v>
          </cell>
          <cell r="D104">
            <v>5125</v>
          </cell>
          <cell r="E104">
            <v>97.4</v>
          </cell>
          <cell r="F104">
            <v>98.8</v>
          </cell>
        </row>
        <row r="105">
          <cell r="C105">
            <v>3095</v>
          </cell>
          <cell r="D105">
            <v>3100</v>
          </cell>
          <cell r="E105">
            <v>101.5</v>
          </cell>
          <cell r="F105">
            <v>104.7</v>
          </cell>
        </row>
        <row r="106">
          <cell r="E106">
            <v>188.7</v>
          </cell>
          <cell r="F106">
            <v>139.19999999999999</v>
          </cell>
        </row>
        <row r="107">
          <cell r="C107">
            <v>2592</v>
          </cell>
          <cell r="D107">
            <v>2611</v>
          </cell>
          <cell r="E107">
            <v>96.1</v>
          </cell>
          <cell r="F107">
            <v>96</v>
          </cell>
        </row>
        <row r="108">
          <cell r="C108">
            <v>738</v>
          </cell>
          <cell r="D108">
            <v>757</v>
          </cell>
          <cell r="E108">
            <v>98.2</v>
          </cell>
          <cell r="F108">
            <v>99.2</v>
          </cell>
        </row>
        <row r="109">
          <cell r="C109">
            <v>386</v>
          </cell>
          <cell r="D109">
            <v>388</v>
          </cell>
          <cell r="E109">
            <v>106.3</v>
          </cell>
          <cell r="F109">
            <v>104.4</v>
          </cell>
        </row>
        <row r="110">
          <cell r="C110">
            <v>183</v>
          </cell>
          <cell r="D110">
            <v>190</v>
          </cell>
          <cell r="E110">
            <v>82.9</v>
          </cell>
          <cell r="F110">
            <v>87</v>
          </cell>
        </row>
        <row r="111">
          <cell r="C111">
            <v>169</v>
          </cell>
          <cell r="D111">
            <v>179</v>
          </cell>
          <cell r="E111">
            <v>100.9</v>
          </cell>
          <cell r="F111">
            <v>103.5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B76" workbookViewId="0">
      <selection activeCell="L105" sqref="L105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">
        <v>223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">
        <v>222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v>363258.84651422378</v>
      </c>
      <c r="D7" s="7">
        <v>363258.84651422378</v>
      </c>
      <c r="E7" s="9">
        <v>100.17402598740402</v>
      </c>
      <c r="F7" s="9">
        <v>100.17402598740402</v>
      </c>
    </row>
    <row r="8" spans="1:6" ht="24.75" x14ac:dyDescent="0.25">
      <c r="A8" s="4" t="s">
        <v>3</v>
      </c>
      <c r="B8" s="5" t="s">
        <v>4</v>
      </c>
      <c r="C8" s="7">
        <v>6271.2903663612997</v>
      </c>
      <c r="D8" s="7">
        <v>6271.2903663612997</v>
      </c>
      <c r="E8" s="9">
        <v>95.956741281496051</v>
      </c>
      <c r="F8" s="9">
        <v>95.956741281496051</v>
      </c>
    </row>
    <row r="9" spans="1:6" ht="24.75" x14ac:dyDescent="0.25">
      <c r="A9" s="4" t="s">
        <v>5</v>
      </c>
      <c r="B9" s="6" t="s">
        <v>6</v>
      </c>
      <c r="C9" s="8">
        <v>4573.6426006982001</v>
      </c>
      <c r="D9" s="8">
        <v>4573.6426006982001</v>
      </c>
      <c r="E9" s="10">
        <v>94.437176552749733</v>
      </c>
      <c r="F9" s="10">
        <v>94.437176552749733</v>
      </c>
    </row>
    <row r="10" spans="1:6" x14ac:dyDescent="0.25">
      <c r="A10" s="4" t="s">
        <v>7</v>
      </c>
      <c r="B10" s="6" t="s">
        <v>8</v>
      </c>
      <c r="C10" s="8">
        <v>1250.1477657031</v>
      </c>
      <c r="D10" s="8">
        <v>1250.1477657031</v>
      </c>
      <c r="E10" s="10">
        <v>101.76328726820918</v>
      </c>
      <c r="F10" s="10">
        <v>101.76328726820918</v>
      </c>
    </row>
    <row r="11" spans="1:6" x14ac:dyDescent="0.25">
      <c r="A11" s="4" t="s">
        <v>9</v>
      </c>
      <c r="B11" s="6" t="s">
        <v>10</v>
      </c>
      <c r="C11" s="8">
        <v>447.49999996000003</v>
      </c>
      <c r="D11" s="8">
        <v>447.49999996000003</v>
      </c>
      <c r="E11" s="10">
        <v>96.443965516934824</v>
      </c>
      <c r="F11" s="10">
        <v>96.443965516934824</v>
      </c>
    </row>
    <row r="12" spans="1:6" x14ac:dyDescent="0.25">
      <c r="A12" s="4" t="s">
        <v>11</v>
      </c>
      <c r="B12" s="5" t="s">
        <v>12</v>
      </c>
      <c r="C12" s="7">
        <v>45643.994808415096</v>
      </c>
      <c r="D12" s="7">
        <v>45643.994808415096</v>
      </c>
      <c r="E12" s="9">
        <v>108.72422261610954</v>
      </c>
      <c r="F12" s="9">
        <v>108.72422261610954</v>
      </c>
    </row>
    <row r="13" spans="1:6" x14ac:dyDescent="0.25">
      <c r="A13" s="4" t="s">
        <v>13</v>
      </c>
      <c r="B13" s="6" t="s">
        <v>14</v>
      </c>
      <c r="C13" s="8">
        <v>7958.3999963739998</v>
      </c>
      <c r="D13" s="8">
        <v>7958.3999963739998</v>
      </c>
      <c r="E13" s="10">
        <v>110.20896457083431</v>
      </c>
      <c r="F13" s="10">
        <v>110.20896457083431</v>
      </c>
    </row>
    <row r="14" spans="1:6" x14ac:dyDescent="0.25">
      <c r="A14" s="4" t="s">
        <v>15</v>
      </c>
      <c r="B14" s="6" t="s">
        <v>16</v>
      </c>
      <c r="C14" s="8">
        <v>5990.900000134</v>
      </c>
      <c r="D14" s="8">
        <v>5990.900000134</v>
      </c>
      <c r="E14" s="10">
        <v>145.67537994951718</v>
      </c>
      <c r="F14" s="10">
        <v>145.67537994951718</v>
      </c>
    </row>
    <row r="15" spans="1:6" x14ac:dyDescent="0.25">
      <c r="A15" s="4" t="s">
        <v>17</v>
      </c>
      <c r="B15" s="6" t="s">
        <v>18</v>
      </c>
      <c r="C15" s="8">
        <v>9856.7384347135994</v>
      </c>
      <c r="D15" s="8">
        <v>9856.7384347135994</v>
      </c>
      <c r="E15" s="10">
        <v>102.73235048900659</v>
      </c>
      <c r="F15" s="10">
        <v>102.73235048900659</v>
      </c>
    </row>
    <row r="16" spans="1:6" x14ac:dyDescent="0.25">
      <c r="A16" s="4" t="s">
        <v>19</v>
      </c>
      <c r="B16" s="6" t="s">
        <v>20</v>
      </c>
      <c r="C16" s="8">
        <v>14202.425631039099</v>
      </c>
      <c r="D16" s="8">
        <v>14202.425631039099</v>
      </c>
      <c r="E16" s="10">
        <v>96.573738709211071</v>
      </c>
      <c r="F16" s="10">
        <v>96.573738709211071</v>
      </c>
    </row>
    <row r="17" spans="1:6" ht="24.75" x14ac:dyDescent="0.25">
      <c r="A17" s="4" t="s">
        <v>21</v>
      </c>
      <c r="B17" s="6" t="s">
        <v>22</v>
      </c>
      <c r="C17" s="8">
        <v>7635.5307461543998</v>
      </c>
      <c r="D17" s="8">
        <v>7635.5307461543998</v>
      </c>
      <c r="E17" s="10">
        <v>120.3039441681281</v>
      </c>
      <c r="F17" s="10">
        <v>120.3039441681281</v>
      </c>
    </row>
    <row r="18" spans="1:6" x14ac:dyDescent="0.25">
      <c r="A18" s="4" t="s">
        <v>23</v>
      </c>
      <c r="B18" s="5" t="s">
        <v>24</v>
      </c>
      <c r="C18" s="7">
        <v>10478.617036335299</v>
      </c>
      <c r="D18" s="7">
        <v>10478.617036335299</v>
      </c>
      <c r="E18" s="9">
        <v>100.81789446868535</v>
      </c>
      <c r="F18" s="9">
        <v>100.81789446868535</v>
      </c>
    </row>
    <row r="19" spans="1:6" x14ac:dyDescent="0.25">
      <c r="A19" s="4" t="s">
        <v>130</v>
      </c>
      <c r="B19" s="6" t="s">
        <v>25</v>
      </c>
      <c r="C19" s="8">
        <v>3242.3696090035</v>
      </c>
      <c r="D19" s="8">
        <v>3242.3696090035</v>
      </c>
      <c r="E19" s="10">
        <v>96.300140396235903</v>
      </c>
      <c r="F19" s="10">
        <v>96.300140396235903</v>
      </c>
    </row>
    <row r="20" spans="1:6" x14ac:dyDescent="0.25">
      <c r="A20" s="4" t="s">
        <v>131</v>
      </c>
      <c r="B20" s="6" t="s">
        <v>26</v>
      </c>
      <c r="C20" s="8">
        <v>285.4052883654</v>
      </c>
      <c r="D20" s="8">
        <v>285.4052883654</v>
      </c>
      <c r="E20" s="10">
        <v>98.415616674330494</v>
      </c>
      <c r="F20" s="10">
        <v>98.415616674330494</v>
      </c>
    </row>
    <row r="21" spans="1:6" x14ac:dyDescent="0.25">
      <c r="A21" s="4" t="s">
        <v>132</v>
      </c>
      <c r="B21" s="6" t="s">
        <v>27</v>
      </c>
      <c r="C21" s="8">
        <v>16.000000005</v>
      </c>
      <c r="D21" s="8">
        <v>16.000000005</v>
      </c>
      <c r="E21" s="10">
        <v>123.07692311538462</v>
      </c>
      <c r="F21" s="10">
        <v>123.07692311538462</v>
      </c>
    </row>
    <row r="22" spans="1:6" x14ac:dyDescent="0.25">
      <c r="A22" s="4" t="s">
        <v>133</v>
      </c>
      <c r="B22" s="6" t="s">
        <v>28</v>
      </c>
      <c r="C22" s="8">
        <v>44</v>
      </c>
      <c r="D22" s="8">
        <v>44</v>
      </c>
      <c r="E22" s="10">
        <v>440</v>
      </c>
      <c r="F22" s="10">
        <v>440</v>
      </c>
    </row>
    <row r="23" spans="1:6" x14ac:dyDescent="0.25">
      <c r="A23" s="4" t="s">
        <v>134</v>
      </c>
      <c r="B23" s="6" t="s">
        <v>29</v>
      </c>
      <c r="C23" s="8">
        <v>109.00000000199999</v>
      </c>
      <c r="D23" s="8">
        <v>109.00000000199999</v>
      </c>
      <c r="E23" s="10">
        <v>213.7254902</v>
      </c>
      <c r="F23" s="10">
        <v>213.7254902</v>
      </c>
    </row>
    <row r="24" spans="1:6" ht="36.75" x14ac:dyDescent="0.25">
      <c r="A24" s="4" t="s">
        <v>135</v>
      </c>
      <c r="B24" s="6" t="s">
        <v>30</v>
      </c>
      <c r="C24" s="8">
        <v>226.99999994999999</v>
      </c>
      <c r="D24" s="8">
        <v>226.99999994999999</v>
      </c>
      <c r="E24" s="10">
        <v>78.363977469744142</v>
      </c>
      <c r="F24" s="10">
        <v>78.363977469744142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>
        <v>125</v>
      </c>
      <c r="F25" s="10">
        <v>125</v>
      </c>
    </row>
    <row r="26" spans="1:6" ht="24.75" x14ac:dyDescent="0.25">
      <c r="A26" s="4" t="s">
        <v>137</v>
      </c>
      <c r="B26" s="6" t="s">
        <v>33</v>
      </c>
      <c r="C26" s="8">
        <v>344.25085614749997</v>
      </c>
      <c r="D26" s="8">
        <v>344.25085614749997</v>
      </c>
      <c r="E26" s="10">
        <v>82.589586899019139</v>
      </c>
      <c r="F26" s="10">
        <v>82.589586899019139</v>
      </c>
    </row>
    <row r="27" spans="1:6" x14ac:dyDescent="0.25">
      <c r="A27" s="4" t="s">
        <v>138</v>
      </c>
      <c r="B27" s="6" t="s">
        <v>34</v>
      </c>
      <c r="C27" s="8">
        <v>324</v>
      </c>
      <c r="D27" s="8">
        <v>324</v>
      </c>
      <c r="E27" s="10">
        <v>96.428571428571431</v>
      </c>
      <c r="F27" s="10">
        <v>96.428571428571431</v>
      </c>
    </row>
    <row r="28" spans="1:6" ht="24.75" x14ac:dyDescent="0.25">
      <c r="A28" s="4" t="s">
        <v>139</v>
      </c>
      <c r="B28" s="6" t="s">
        <v>35</v>
      </c>
      <c r="C28" s="8">
        <v>233.000000043</v>
      </c>
      <c r="D28" s="8">
        <v>233.000000043</v>
      </c>
      <c r="E28" s="10">
        <v>247.87234051610457</v>
      </c>
      <c r="F28" s="10">
        <v>247.87234051610457</v>
      </c>
    </row>
    <row r="29" spans="1:6" ht="24.75" x14ac:dyDescent="0.25">
      <c r="A29" s="4" t="s">
        <v>211</v>
      </c>
      <c r="B29" s="6" t="s">
        <v>36</v>
      </c>
      <c r="C29" s="8" t="s">
        <v>37</v>
      </c>
      <c r="D29" s="8" t="s">
        <v>37</v>
      </c>
      <c r="E29" s="10" t="s">
        <v>37</v>
      </c>
      <c r="F29" s="10" t="s">
        <v>37</v>
      </c>
    </row>
    <row r="30" spans="1:6" x14ac:dyDescent="0.25">
      <c r="A30" s="4" t="s">
        <v>140</v>
      </c>
      <c r="B30" s="6" t="s">
        <v>38</v>
      </c>
      <c r="C30" s="8">
        <v>110</v>
      </c>
      <c r="D30" s="8">
        <v>110</v>
      </c>
      <c r="E30" s="10">
        <v>86.614173228346459</v>
      </c>
      <c r="F30" s="10">
        <v>86.614173228346459</v>
      </c>
    </row>
    <row r="31" spans="1:6" ht="24.75" x14ac:dyDescent="0.25">
      <c r="A31" s="4" t="s">
        <v>141</v>
      </c>
      <c r="B31" s="6" t="s">
        <v>39</v>
      </c>
      <c r="C31" s="8">
        <v>1281.59999999</v>
      </c>
      <c r="D31" s="8">
        <v>1281.59999999</v>
      </c>
      <c r="E31" s="10">
        <v>93.438320209925919</v>
      </c>
      <c r="F31" s="10">
        <v>93.438320209925919</v>
      </c>
    </row>
    <row r="32" spans="1:6" x14ac:dyDescent="0.25">
      <c r="A32" s="4" t="s">
        <v>142</v>
      </c>
      <c r="B32" s="6" t="s">
        <v>40</v>
      </c>
      <c r="C32" s="8">
        <v>4</v>
      </c>
      <c r="D32" s="8">
        <v>4</v>
      </c>
      <c r="E32" s="10" t="s">
        <v>37</v>
      </c>
      <c r="F32" s="10" t="s">
        <v>37</v>
      </c>
    </row>
    <row r="33" spans="1:6" ht="24.75" x14ac:dyDescent="0.25">
      <c r="A33" s="4" t="s">
        <v>143</v>
      </c>
      <c r="B33" s="6" t="s">
        <v>41</v>
      </c>
      <c r="C33" s="8">
        <v>340.49999998999999</v>
      </c>
      <c r="D33" s="8">
        <v>340.49999998999999</v>
      </c>
      <c r="E33" s="10">
        <v>92.527173918371929</v>
      </c>
      <c r="F33" s="10">
        <v>92.527173918371929</v>
      </c>
    </row>
    <row r="34" spans="1:6" ht="24.75" x14ac:dyDescent="0.25">
      <c r="A34" s="4" t="s">
        <v>144</v>
      </c>
      <c r="B34" s="6" t="s">
        <v>42</v>
      </c>
      <c r="C34" s="8" t="s">
        <v>32</v>
      </c>
      <c r="D34" s="8" t="s">
        <v>32</v>
      </c>
      <c r="E34" s="10">
        <v>100</v>
      </c>
      <c r="F34" s="10">
        <v>100</v>
      </c>
    </row>
    <row r="35" spans="1:6" x14ac:dyDescent="0.25">
      <c r="A35" s="4" t="s">
        <v>145</v>
      </c>
      <c r="B35" s="6" t="s">
        <v>43</v>
      </c>
      <c r="C35" s="8" t="s">
        <v>32</v>
      </c>
      <c r="D35" s="8" t="s">
        <v>32</v>
      </c>
      <c r="E35" s="10">
        <v>100</v>
      </c>
      <c r="F35" s="10">
        <v>100</v>
      </c>
    </row>
    <row r="36" spans="1:6" ht="24.75" x14ac:dyDescent="0.25">
      <c r="A36" s="4" t="s">
        <v>146</v>
      </c>
      <c r="B36" s="6" t="s">
        <v>44</v>
      </c>
      <c r="C36" s="8" t="s">
        <v>32</v>
      </c>
      <c r="D36" s="8" t="s">
        <v>32</v>
      </c>
      <c r="E36" s="10">
        <v>18.181818181818183</v>
      </c>
      <c r="F36" s="10">
        <v>18.181818181818183</v>
      </c>
    </row>
    <row r="37" spans="1:6" ht="24.75" x14ac:dyDescent="0.25">
      <c r="A37" s="4" t="s">
        <v>147</v>
      </c>
      <c r="B37" s="6" t="s">
        <v>45</v>
      </c>
      <c r="C37" s="8">
        <v>10</v>
      </c>
      <c r="D37" s="8">
        <v>10</v>
      </c>
      <c r="E37" s="10">
        <v>100</v>
      </c>
      <c r="F37" s="10">
        <v>100</v>
      </c>
    </row>
    <row r="38" spans="1:6" ht="24.75" x14ac:dyDescent="0.25">
      <c r="A38" s="4" t="s">
        <v>148</v>
      </c>
      <c r="B38" s="6" t="s">
        <v>46</v>
      </c>
      <c r="C38" s="8">
        <v>13</v>
      </c>
      <c r="D38" s="8">
        <v>13</v>
      </c>
      <c r="E38" s="10">
        <v>154.76190476190476</v>
      </c>
      <c r="F38" s="10">
        <v>154.76190476190476</v>
      </c>
    </row>
    <row r="39" spans="1:6" x14ac:dyDescent="0.25">
      <c r="A39" s="4" t="s">
        <v>149</v>
      </c>
      <c r="B39" s="6" t="s">
        <v>47</v>
      </c>
      <c r="C39" s="8">
        <v>101.00000000999999</v>
      </c>
      <c r="D39" s="8">
        <v>101.00000000999999</v>
      </c>
      <c r="E39" s="10">
        <v>103.06122449999999</v>
      </c>
      <c r="F39" s="10">
        <v>103.06122449999999</v>
      </c>
    </row>
    <row r="40" spans="1:6" x14ac:dyDescent="0.25">
      <c r="A40" s="4" t="s">
        <v>150</v>
      </c>
      <c r="B40" s="6" t="s">
        <v>48</v>
      </c>
      <c r="C40" s="8">
        <v>609.7361842135</v>
      </c>
      <c r="D40" s="8">
        <v>609.7361842135</v>
      </c>
      <c r="E40" s="10">
        <v>102.16065544511575</v>
      </c>
      <c r="F40" s="10">
        <v>102.16065544511575</v>
      </c>
    </row>
    <row r="41" spans="1:6" x14ac:dyDescent="0.25">
      <c r="A41" s="4" t="s">
        <v>151</v>
      </c>
      <c r="B41" s="6" t="s">
        <v>49</v>
      </c>
      <c r="C41" s="8">
        <v>3173.2550986154001</v>
      </c>
      <c r="D41" s="8">
        <v>3173.2550986154001</v>
      </c>
      <c r="E41" s="10">
        <v>109.07164238449552</v>
      </c>
      <c r="F41" s="10">
        <v>109.07164238449552</v>
      </c>
    </row>
    <row r="42" spans="1:6" ht="24.75" x14ac:dyDescent="0.25">
      <c r="A42" s="4" t="s">
        <v>50</v>
      </c>
      <c r="B42" s="5" t="s">
        <v>212</v>
      </c>
      <c r="C42" s="7">
        <v>25167.051105615701</v>
      </c>
      <c r="D42" s="7">
        <v>25167.051105615701</v>
      </c>
      <c r="E42" s="9">
        <v>100.22882472425282</v>
      </c>
      <c r="F42" s="9">
        <v>100.22882472425282</v>
      </c>
    </row>
    <row r="43" spans="1:6" ht="24.75" x14ac:dyDescent="0.25">
      <c r="A43" s="4" t="s">
        <v>152</v>
      </c>
      <c r="B43" s="6" t="s">
        <v>213</v>
      </c>
      <c r="C43" s="8">
        <v>25167.051105615701</v>
      </c>
      <c r="D43" s="8">
        <v>25167.051105615701</v>
      </c>
      <c r="E43" s="10">
        <v>100.22882472425282</v>
      </c>
      <c r="F43" s="10">
        <v>100.22882472425282</v>
      </c>
    </row>
    <row r="44" spans="1:6" ht="36.75" x14ac:dyDescent="0.25">
      <c r="A44" s="4" t="s">
        <v>51</v>
      </c>
      <c r="B44" s="5" t="s">
        <v>52</v>
      </c>
      <c r="C44" s="7">
        <v>3741.0214870241998</v>
      </c>
      <c r="D44" s="7">
        <v>3741.0214870241998</v>
      </c>
      <c r="E44" s="9">
        <v>104.01814775235752</v>
      </c>
      <c r="F44" s="9">
        <v>104.01814775235752</v>
      </c>
    </row>
    <row r="45" spans="1:6" x14ac:dyDescent="0.25">
      <c r="A45" s="4" t="s">
        <v>153</v>
      </c>
      <c r="B45" s="6" t="s">
        <v>53</v>
      </c>
      <c r="C45" s="8">
        <v>1605.898226042</v>
      </c>
      <c r="D45" s="8">
        <v>1605.898226042</v>
      </c>
      <c r="E45" s="10">
        <v>100.84805138554913</v>
      </c>
      <c r="F45" s="10">
        <v>100.84805138554913</v>
      </c>
    </row>
    <row r="46" spans="1:6" x14ac:dyDescent="0.25">
      <c r="A46" s="4" t="s">
        <v>154</v>
      </c>
      <c r="B46" s="6" t="s">
        <v>54</v>
      </c>
      <c r="C46" s="8">
        <v>1527.5761461551999</v>
      </c>
      <c r="D46" s="8">
        <v>1527.5761461551999</v>
      </c>
      <c r="E46" s="10">
        <v>100.18970429371774</v>
      </c>
      <c r="F46" s="10">
        <v>100.18970429371774</v>
      </c>
    </row>
    <row r="47" spans="1:6" ht="24.75" x14ac:dyDescent="0.25">
      <c r="A47" s="4" t="s">
        <v>155</v>
      </c>
      <c r="B47" s="6" t="s">
        <v>55</v>
      </c>
      <c r="C47" s="8">
        <v>588.54711482699997</v>
      </c>
      <c r="D47" s="8">
        <v>588.54711482699997</v>
      </c>
      <c r="E47" s="10">
        <v>124.78979634615723</v>
      </c>
      <c r="F47" s="10">
        <v>124.78979634615723</v>
      </c>
    </row>
    <row r="48" spans="1:6" ht="24.75" x14ac:dyDescent="0.25">
      <c r="A48" s="4" t="s">
        <v>156</v>
      </c>
      <c r="B48" s="6" t="s">
        <v>56</v>
      </c>
      <c r="C48" s="8">
        <v>19</v>
      </c>
      <c r="D48" s="8">
        <v>19</v>
      </c>
      <c r="E48" s="10">
        <v>243.58974358974359</v>
      </c>
      <c r="F48" s="10">
        <v>243.58974358974359</v>
      </c>
    </row>
    <row r="49" spans="1:6" x14ac:dyDescent="0.25">
      <c r="A49" s="4" t="s">
        <v>57</v>
      </c>
      <c r="B49" s="5" t="s">
        <v>58</v>
      </c>
      <c r="C49" s="7">
        <v>40388.422188546603</v>
      </c>
      <c r="D49" s="7">
        <v>40388.422188546603</v>
      </c>
      <c r="E49" s="9">
        <v>90.163242339076902</v>
      </c>
      <c r="F49" s="9">
        <v>90.163242339076902</v>
      </c>
    </row>
    <row r="50" spans="1:6" x14ac:dyDescent="0.25">
      <c r="A50" s="4" t="s">
        <v>157</v>
      </c>
      <c r="B50" s="6" t="s">
        <v>59</v>
      </c>
      <c r="C50" s="8">
        <v>17965.814260276798</v>
      </c>
      <c r="D50" s="8">
        <v>17965.814260276798</v>
      </c>
      <c r="E50" s="10">
        <v>60.62497095248446</v>
      </c>
      <c r="F50" s="10">
        <v>60.62497095248446</v>
      </c>
    </row>
    <row r="51" spans="1:6" x14ac:dyDescent="0.25">
      <c r="A51" s="4" t="s">
        <v>158</v>
      </c>
      <c r="B51" s="6" t="s">
        <v>60</v>
      </c>
      <c r="C51" s="8">
        <v>14243.4144955505</v>
      </c>
      <c r="D51" s="8">
        <v>14243.4144955505</v>
      </c>
      <c r="E51" s="10">
        <v>182.08837385199226</v>
      </c>
      <c r="F51" s="10">
        <v>182.08837385199226</v>
      </c>
    </row>
    <row r="52" spans="1:6" x14ac:dyDescent="0.25">
      <c r="A52" s="4" t="s">
        <v>159</v>
      </c>
      <c r="B52" s="6" t="s">
        <v>61</v>
      </c>
      <c r="C52" s="8">
        <v>8179.1934327193003</v>
      </c>
      <c r="D52" s="8">
        <v>8179.1934327193003</v>
      </c>
      <c r="E52" s="10">
        <v>111.46086552232413</v>
      </c>
      <c r="F52" s="10">
        <v>111.46086552232413</v>
      </c>
    </row>
    <row r="53" spans="1:6" ht="24.75" x14ac:dyDescent="0.25">
      <c r="A53" s="4" t="s">
        <v>62</v>
      </c>
      <c r="B53" s="5" t="s">
        <v>63</v>
      </c>
      <c r="C53" s="7">
        <v>16091.076508356</v>
      </c>
      <c r="D53" s="7">
        <v>16091.076508356</v>
      </c>
      <c r="E53" s="9">
        <v>98.336244356832779</v>
      </c>
      <c r="F53" s="9">
        <v>98.336244356832779</v>
      </c>
    </row>
    <row r="54" spans="1:6" ht="24.75" x14ac:dyDescent="0.25">
      <c r="A54" s="4" t="s">
        <v>160</v>
      </c>
      <c r="B54" s="6" t="s">
        <v>64</v>
      </c>
      <c r="C54" s="8">
        <v>849.16062718670003</v>
      </c>
      <c r="D54" s="8">
        <v>849.16062718670003</v>
      </c>
      <c r="E54" s="10">
        <v>98.414205369683685</v>
      </c>
      <c r="F54" s="10">
        <v>98.414205369683685</v>
      </c>
    </row>
    <row r="55" spans="1:6" ht="24.75" x14ac:dyDescent="0.25">
      <c r="A55" s="4" t="s">
        <v>161</v>
      </c>
      <c r="B55" s="6" t="s">
        <v>65</v>
      </c>
      <c r="C55" s="8">
        <v>5973.0697279303004</v>
      </c>
      <c r="D55" s="8">
        <v>5973.0697279303004</v>
      </c>
      <c r="E55" s="10">
        <v>103.17801375068497</v>
      </c>
      <c r="F55" s="10">
        <v>103.17801375068497</v>
      </c>
    </row>
    <row r="56" spans="1:6" ht="24.75" x14ac:dyDescent="0.25">
      <c r="A56" s="4" t="s">
        <v>162</v>
      </c>
      <c r="B56" s="6" t="s">
        <v>66</v>
      </c>
      <c r="C56" s="8">
        <v>9268.8461532389992</v>
      </c>
      <c r="D56" s="8">
        <v>9268.8461532389992</v>
      </c>
      <c r="E56" s="10">
        <v>95.443072192733325</v>
      </c>
      <c r="F56" s="10">
        <v>95.443072192733325</v>
      </c>
    </row>
    <row r="57" spans="1:6" x14ac:dyDescent="0.25">
      <c r="A57" s="4" t="s">
        <v>67</v>
      </c>
      <c r="B57" s="5" t="s">
        <v>68</v>
      </c>
      <c r="C57" s="7">
        <v>28827.820990072702</v>
      </c>
      <c r="D57" s="7">
        <v>28827.820990072702</v>
      </c>
      <c r="E57" s="9">
        <v>98.26618430705588</v>
      </c>
      <c r="F57" s="9">
        <v>98.26618430705588</v>
      </c>
    </row>
    <row r="58" spans="1:6" x14ac:dyDescent="0.25">
      <c r="A58" s="4" t="s">
        <v>163</v>
      </c>
      <c r="B58" s="6" t="s">
        <v>69</v>
      </c>
      <c r="C58" s="8">
        <v>9796.7045757784999</v>
      </c>
      <c r="D58" s="8">
        <v>9796.7045757784999</v>
      </c>
      <c r="E58" s="10">
        <v>102.39187579225093</v>
      </c>
      <c r="F58" s="10">
        <v>102.39187579225093</v>
      </c>
    </row>
    <row r="59" spans="1:6" x14ac:dyDescent="0.25">
      <c r="A59" s="4" t="s">
        <v>164</v>
      </c>
      <c r="B59" s="6" t="s">
        <v>70</v>
      </c>
      <c r="C59" s="8">
        <v>1592.000000472</v>
      </c>
      <c r="D59" s="8">
        <v>1592.000000472</v>
      </c>
      <c r="E59" s="10">
        <v>89.690140853521825</v>
      </c>
      <c r="F59" s="10">
        <v>89.690140853521825</v>
      </c>
    </row>
    <row r="60" spans="1:6" x14ac:dyDescent="0.25">
      <c r="A60" s="4" t="s">
        <v>165</v>
      </c>
      <c r="B60" s="6" t="s">
        <v>71</v>
      </c>
      <c r="C60" s="8">
        <v>1978.1</v>
      </c>
      <c r="D60" s="8">
        <v>1978.1</v>
      </c>
      <c r="E60" s="10">
        <v>97.833720759154758</v>
      </c>
      <c r="F60" s="10">
        <v>97.833720759154758</v>
      </c>
    </row>
    <row r="61" spans="1:6" ht="24.75" x14ac:dyDescent="0.25">
      <c r="A61" s="4" t="s">
        <v>166</v>
      </c>
      <c r="B61" s="6" t="s">
        <v>72</v>
      </c>
      <c r="C61" s="8">
        <v>13499.9164138222</v>
      </c>
      <c r="D61" s="8">
        <v>13499.9164138222</v>
      </c>
      <c r="E61" s="10">
        <v>96.363907867937456</v>
      </c>
      <c r="F61" s="10">
        <v>96.363907867937456</v>
      </c>
    </row>
    <row r="62" spans="1:6" x14ac:dyDescent="0.25">
      <c r="A62" s="4" t="s">
        <v>167</v>
      </c>
      <c r="B62" s="6" t="s">
        <v>73</v>
      </c>
      <c r="C62" s="8">
        <v>1961.1</v>
      </c>
      <c r="D62" s="8">
        <v>1961.1</v>
      </c>
      <c r="E62" s="10">
        <v>99.933754584795068</v>
      </c>
      <c r="F62" s="10">
        <v>99.933754584795068</v>
      </c>
    </row>
    <row r="63" spans="1:6" ht="24.75" x14ac:dyDescent="0.25">
      <c r="A63" s="4" t="s">
        <v>74</v>
      </c>
      <c r="B63" s="5" t="s">
        <v>75</v>
      </c>
      <c r="C63" s="7">
        <v>5200.7129810778997</v>
      </c>
      <c r="D63" s="7">
        <v>5200.7129810778997</v>
      </c>
      <c r="E63" s="9">
        <v>121.02764624074709</v>
      </c>
      <c r="F63" s="9">
        <v>121.02764624074709</v>
      </c>
    </row>
    <row r="64" spans="1:6" ht="24.75" x14ac:dyDescent="0.25">
      <c r="A64" s="4" t="s">
        <v>168</v>
      </c>
      <c r="B64" s="6" t="s">
        <v>76</v>
      </c>
      <c r="C64" s="8">
        <v>395.33496068490001</v>
      </c>
      <c r="D64" s="8">
        <v>395.33496068490001</v>
      </c>
      <c r="E64" s="10">
        <v>98.928066896616087</v>
      </c>
      <c r="F64" s="10">
        <v>98.928066896616087</v>
      </c>
    </row>
    <row r="65" spans="1:6" ht="24.75" x14ac:dyDescent="0.25">
      <c r="A65" s="4" t="s">
        <v>169</v>
      </c>
      <c r="B65" s="6" t="s">
        <v>77</v>
      </c>
      <c r="C65" s="8">
        <v>4805.378020393</v>
      </c>
      <c r="D65" s="8">
        <v>4805.378020393</v>
      </c>
      <c r="E65" s="10">
        <v>123.29355556098045</v>
      </c>
      <c r="F65" s="10">
        <v>123.29355556098045</v>
      </c>
    </row>
    <row r="66" spans="1:6" ht="24.75" x14ac:dyDescent="0.25">
      <c r="A66" s="4" t="s">
        <v>78</v>
      </c>
      <c r="B66" s="5" t="s">
        <v>79</v>
      </c>
      <c r="C66" s="7">
        <v>7610.9577370506004</v>
      </c>
      <c r="D66" s="7">
        <v>7610.9577370506004</v>
      </c>
      <c r="E66" s="9">
        <v>103.77683192380569</v>
      </c>
      <c r="F66" s="9">
        <v>103.77683192380569</v>
      </c>
    </row>
    <row r="67" spans="1:6" x14ac:dyDescent="0.25">
      <c r="A67" s="4" t="s">
        <v>170</v>
      </c>
      <c r="B67" s="6" t="s">
        <v>80</v>
      </c>
      <c r="C67" s="8">
        <v>753.39999996500001</v>
      </c>
      <c r="D67" s="8">
        <v>753.39999996500001</v>
      </c>
      <c r="E67" s="10">
        <v>102.38344808260312</v>
      </c>
      <c r="F67" s="10">
        <v>102.38344808260312</v>
      </c>
    </row>
    <row r="68" spans="1:6" ht="24.75" x14ac:dyDescent="0.25">
      <c r="A68" s="4" t="s">
        <v>171</v>
      </c>
      <c r="B68" s="6" t="s">
        <v>81</v>
      </c>
      <c r="C68" s="8">
        <v>212.02745899050001</v>
      </c>
      <c r="D68" s="8">
        <v>212.02745899050001</v>
      </c>
      <c r="E68" s="10">
        <v>91.154645758686115</v>
      </c>
      <c r="F68" s="10">
        <v>91.154645758686115</v>
      </c>
    </row>
    <row r="69" spans="1:6" x14ac:dyDescent="0.25">
      <c r="A69" s="4" t="s">
        <v>172</v>
      </c>
      <c r="B69" s="6" t="s">
        <v>82</v>
      </c>
      <c r="C69" s="8">
        <v>710.99999978400001</v>
      </c>
      <c r="D69" s="8">
        <v>710.99999978400001</v>
      </c>
      <c r="E69" s="10">
        <v>97.933884293533566</v>
      </c>
      <c r="F69" s="10">
        <v>97.933884293533566</v>
      </c>
    </row>
    <row r="70" spans="1:6" x14ac:dyDescent="0.25">
      <c r="A70" s="4" t="s">
        <v>173</v>
      </c>
      <c r="B70" s="6" t="s">
        <v>83</v>
      </c>
      <c r="C70" s="8">
        <v>2480.2978636947</v>
      </c>
      <c r="D70" s="8">
        <v>2480.2978636947</v>
      </c>
      <c r="E70" s="10">
        <v>97.777037257415486</v>
      </c>
      <c r="F70" s="10">
        <v>97.777037257415486</v>
      </c>
    </row>
    <row r="71" spans="1:6" ht="36.75" x14ac:dyDescent="0.25">
      <c r="A71" s="4" t="s">
        <v>174</v>
      </c>
      <c r="B71" s="6" t="s">
        <v>84</v>
      </c>
      <c r="C71" s="8">
        <v>2299.8556620318</v>
      </c>
      <c r="D71" s="8">
        <v>2299.8556620318</v>
      </c>
      <c r="E71" s="10">
        <v>120.14760914692255</v>
      </c>
      <c r="F71" s="10">
        <v>120.14760914692255</v>
      </c>
    </row>
    <row r="72" spans="1:6" x14ac:dyDescent="0.25">
      <c r="A72" s="4" t="s">
        <v>175</v>
      </c>
      <c r="B72" s="6" t="s">
        <v>85</v>
      </c>
      <c r="C72" s="8">
        <v>1154.3767525845999</v>
      </c>
      <c r="D72" s="8">
        <v>1154.3767525845999</v>
      </c>
      <c r="E72" s="10">
        <v>97.118761323182198</v>
      </c>
      <c r="F72" s="10">
        <v>97.118761323182198</v>
      </c>
    </row>
    <row r="73" spans="1:6" x14ac:dyDescent="0.25">
      <c r="A73" s="4" t="s">
        <v>86</v>
      </c>
      <c r="B73" s="5" t="s">
        <v>87</v>
      </c>
      <c r="C73" s="7">
        <v>5900.8773277537002</v>
      </c>
      <c r="D73" s="7">
        <v>5900.8773277537002</v>
      </c>
      <c r="E73" s="9">
        <v>89.076509142103802</v>
      </c>
      <c r="F73" s="9">
        <v>89.076509142103802</v>
      </c>
    </row>
    <row r="74" spans="1:6" ht="24.75" x14ac:dyDescent="0.25">
      <c r="A74" s="4" t="s">
        <v>176</v>
      </c>
      <c r="B74" s="6" t="s">
        <v>88</v>
      </c>
      <c r="C74" s="8">
        <v>5160.3040882961996</v>
      </c>
      <c r="D74" s="8">
        <v>5160.3040882961996</v>
      </c>
      <c r="E74" s="10">
        <v>86.62145969350253</v>
      </c>
      <c r="F74" s="10">
        <v>86.62145969350253</v>
      </c>
    </row>
    <row r="75" spans="1:6" ht="36.75" x14ac:dyDescent="0.25">
      <c r="A75" s="4" t="s">
        <v>177</v>
      </c>
      <c r="B75" s="6" t="s">
        <v>89</v>
      </c>
      <c r="C75" s="8">
        <v>575.79999999999995</v>
      </c>
      <c r="D75" s="8">
        <v>575.79999999999995</v>
      </c>
      <c r="E75" s="10">
        <v>100.64674008040552</v>
      </c>
      <c r="F75" s="10">
        <v>100.64674008040552</v>
      </c>
    </row>
    <row r="76" spans="1:6" ht="24.75" x14ac:dyDescent="0.25">
      <c r="A76" s="4" t="s">
        <v>178</v>
      </c>
      <c r="B76" s="6" t="s">
        <v>90</v>
      </c>
      <c r="C76" s="8">
        <v>164.77323945750001</v>
      </c>
      <c r="D76" s="8">
        <v>164.77323945750001</v>
      </c>
      <c r="E76" s="10">
        <v>173.26313302237756</v>
      </c>
      <c r="F76" s="10">
        <v>173.26313302237756</v>
      </c>
    </row>
    <row r="77" spans="1:6" ht="24.75" x14ac:dyDescent="0.25">
      <c r="A77" s="4" t="s">
        <v>91</v>
      </c>
      <c r="B77" s="5" t="s">
        <v>92</v>
      </c>
      <c r="C77" s="7">
        <v>5278.9906114106998</v>
      </c>
      <c r="D77" s="7">
        <v>5278.9906114106998</v>
      </c>
      <c r="E77" s="9">
        <v>97.28532348509107</v>
      </c>
      <c r="F77" s="9">
        <v>97.28532348509107</v>
      </c>
    </row>
    <row r="78" spans="1:6" x14ac:dyDescent="0.25">
      <c r="A78" s="4" t="s">
        <v>179</v>
      </c>
      <c r="B78" s="6" t="s">
        <v>214</v>
      </c>
      <c r="C78" s="8">
        <v>5278.9906114106998</v>
      </c>
      <c r="D78" s="8">
        <v>5278.9906114106998</v>
      </c>
      <c r="E78" s="10">
        <v>97.28532348509107</v>
      </c>
      <c r="F78" s="10">
        <v>97.28532348509107</v>
      </c>
    </row>
    <row r="79" spans="1:6" ht="24.75" x14ac:dyDescent="0.25">
      <c r="A79" s="4" t="s">
        <v>93</v>
      </c>
      <c r="B79" s="5" t="s">
        <v>94</v>
      </c>
      <c r="C79" s="7">
        <v>14734.385246678399</v>
      </c>
      <c r="D79" s="7">
        <v>14734.385246678399</v>
      </c>
      <c r="E79" s="9">
        <v>100.14716758029901</v>
      </c>
      <c r="F79" s="9">
        <v>100.14716758029901</v>
      </c>
    </row>
    <row r="80" spans="1:6" x14ac:dyDescent="0.25">
      <c r="A80" s="4" t="s">
        <v>180</v>
      </c>
      <c r="B80" s="6" t="s">
        <v>95</v>
      </c>
      <c r="C80" s="8">
        <v>2408.2999996939998</v>
      </c>
      <c r="D80" s="8">
        <v>2408.2999996939998</v>
      </c>
      <c r="E80" s="10">
        <v>116.03215321816899</v>
      </c>
      <c r="F80" s="10">
        <v>116.03215321816899</v>
      </c>
    </row>
    <row r="81" spans="1:6" ht="24.75" x14ac:dyDescent="0.25">
      <c r="A81" s="4" t="s">
        <v>181</v>
      </c>
      <c r="B81" s="6" t="s">
        <v>96</v>
      </c>
      <c r="C81" s="8">
        <v>777.66641500380001</v>
      </c>
      <c r="D81" s="8">
        <v>777.66641500380001</v>
      </c>
      <c r="E81" s="10">
        <v>94.200145463743681</v>
      </c>
      <c r="F81" s="10">
        <v>94.200145463743681</v>
      </c>
    </row>
    <row r="82" spans="1:6" ht="36.75" x14ac:dyDescent="0.25">
      <c r="A82" s="4" t="s">
        <v>182</v>
      </c>
      <c r="B82" s="6" t="s">
        <v>97</v>
      </c>
      <c r="C82" s="8">
        <v>7604.9772230802</v>
      </c>
      <c r="D82" s="8">
        <v>7604.9772230802</v>
      </c>
      <c r="E82" s="10">
        <v>98.695737055248173</v>
      </c>
      <c r="F82" s="10">
        <v>98.695737055248173</v>
      </c>
    </row>
    <row r="83" spans="1:6" x14ac:dyDescent="0.25">
      <c r="A83" s="4" t="s">
        <v>183</v>
      </c>
      <c r="B83" s="6" t="s">
        <v>98</v>
      </c>
      <c r="C83" s="8">
        <v>2198.6916082294001</v>
      </c>
      <c r="D83" s="8">
        <v>2198.6916082294001</v>
      </c>
      <c r="E83" s="10">
        <v>100.5730567165036</v>
      </c>
      <c r="F83" s="10">
        <v>100.5730567165036</v>
      </c>
    </row>
    <row r="84" spans="1:6" ht="24.75" x14ac:dyDescent="0.25">
      <c r="A84" s="4" t="s">
        <v>184</v>
      </c>
      <c r="B84" s="6" t="s">
        <v>99</v>
      </c>
      <c r="C84" s="8">
        <v>161.99999999600001</v>
      </c>
      <c r="D84" s="8">
        <v>161.99999999600001</v>
      </c>
      <c r="E84" s="10">
        <v>109.45945945971512</v>
      </c>
      <c r="F84" s="10">
        <v>109.45945945971512</v>
      </c>
    </row>
    <row r="85" spans="1:6" ht="24.75" x14ac:dyDescent="0.25">
      <c r="A85" s="4" t="s">
        <v>185</v>
      </c>
      <c r="B85" s="6" t="s">
        <v>100</v>
      </c>
      <c r="C85" s="8">
        <v>25.75</v>
      </c>
      <c r="D85" s="8">
        <v>25.75</v>
      </c>
      <c r="E85" s="10">
        <v>57.222222222222221</v>
      </c>
      <c r="F85" s="10">
        <v>57.222222222222221</v>
      </c>
    </row>
    <row r="86" spans="1:6" x14ac:dyDescent="0.25">
      <c r="A86" s="4" t="s">
        <v>186</v>
      </c>
      <c r="B86" s="6" t="s">
        <v>101</v>
      </c>
      <c r="C86" s="8">
        <v>1557.0000006749999</v>
      </c>
      <c r="D86" s="8">
        <v>1557.0000006749999</v>
      </c>
      <c r="E86" s="10">
        <v>90.156340515985093</v>
      </c>
      <c r="F86" s="10">
        <v>90.156340515985093</v>
      </c>
    </row>
    <row r="87" spans="1:6" ht="24.75" x14ac:dyDescent="0.25">
      <c r="A87" s="4" t="s">
        <v>102</v>
      </c>
      <c r="B87" s="5" t="s">
        <v>103</v>
      </c>
      <c r="C87" s="7">
        <v>5994.7415957021003</v>
      </c>
      <c r="D87" s="7">
        <v>5994.7415957021003</v>
      </c>
      <c r="E87" s="9">
        <v>108.75396501476116</v>
      </c>
      <c r="F87" s="9">
        <v>108.75396501476116</v>
      </c>
    </row>
    <row r="88" spans="1:6" x14ac:dyDescent="0.25">
      <c r="A88" s="4" t="s">
        <v>187</v>
      </c>
      <c r="B88" s="6" t="s">
        <v>104</v>
      </c>
      <c r="C88" s="8">
        <v>183.00000004</v>
      </c>
      <c r="D88" s="8">
        <v>183.00000004</v>
      </c>
      <c r="E88" s="10">
        <v>425.58139544186048</v>
      </c>
      <c r="F88" s="10">
        <v>425.58139544186048</v>
      </c>
    </row>
    <row r="89" spans="1:6" x14ac:dyDescent="0.25">
      <c r="A89" s="4" t="s">
        <v>188</v>
      </c>
      <c r="B89" s="6" t="s">
        <v>105</v>
      </c>
      <c r="C89" s="8">
        <v>320.390000004</v>
      </c>
      <c r="D89" s="8">
        <v>320.390000004</v>
      </c>
      <c r="E89" s="10">
        <v>99.499999994753111</v>
      </c>
      <c r="F89" s="10">
        <v>99.499999994753111</v>
      </c>
    </row>
    <row r="90" spans="1:6" ht="24.75" x14ac:dyDescent="0.25">
      <c r="A90" s="4" t="s">
        <v>189</v>
      </c>
      <c r="B90" s="6" t="s">
        <v>106</v>
      </c>
      <c r="C90" s="8">
        <v>149.69999999999999</v>
      </c>
      <c r="D90" s="8">
        <v>149.69999999999999</v>
      </c>
      <c r="E90" s="10">
        <v>110.07352941176471</v>
      </c>
      <c r="F90" s="10">
        <v>110.07352941176471</v>
      </c>
    </row>
    <row r="91" spans="1:6" ht="24.75" x14ac:dyDescent="0.25">
      <c r="A91" s="4" t="s">
        <v>190</v>
      </c>
      <c r="B91" s="6" t="s">
        <v>107</v>
      </c>
      <c r="C91" s="8">
        <v>3981.3708037997999</v>
      </c>
      <c r="D91" s="8">
        <v>3981.3708037997999</v>
      </c>
      <c r="E91" s="10">
        <v>102.31662953253391</v>
      </c>
      <c r="F91" s="10">
        <v>102.31662953253391</v>
      </c>
    </row>
    <row r="92" spans="1:6" x14ac:dyDescent="0.25">
      <c r="A92" s="4" t="s">
        <v>191</v>
      </c>
      <c r="B92" s="6" t="s">
        <v>108</v>
      </c>
      <c r="C92" s="8">
        <v>1101.3434276958999</v>
      </c>
      <c r="D92" s="8">
        <v>1101.3434276958999</v>
      </c>
      <c r="E92" s="10">
        <v>114.81111911730352</v>
      </c>
      <c r="F92" s="10">
        <v>114.81111911730352</v>
      </c>
    </row>
    <row r="93" spans="1:6" ht="48.75" x14ac:dyDescent="0.25">
      <c r="A93" s="4" t="s">
        <v>192</v>
      </c>
      <c r="B93" s="6" t="s">
        <v>109</v>
      </c>
      <c r="C93" s="8">
        <v>258.9373641624</v>
      </c>
      <c r="D93" s="8">
        <v>258.9373641624</v>
      </c>
      <c r="E93" s="10">
        <v>161.11677743664302</v>
      </c>
      <c r="F93" s="10">
        <v>161.11677743664302</v>
      </c>
    </row>
    <row r="94" spans="1:6" ht="36.75" x14ac:dyDescent="0.25">
      <c r="A94" s="4" t="s">
        <v>110</v>
      </c>
      <c r="B94" s="5" t="s">
        <v>111</v>
      </c>
      <c r="C94" s="7">
        <v>34603.690938547501</v>
      </c>
      <c r="D94" s="7">
        <v>34603.690938547501</v>
      </c>
      <c r="E94" s="9">
        <v>102.25387956021052</v>
      </c>
      <c r="F94" s="9">
        <v>102.25387956021052</v>
      </c>
    </row>
    <row r="95" spans="1:6" ht="36.75" x14ac:dyDescent="0.25">
      <c r="A95" s="4" t="s">
        <v>193</v>
      </c>
      <c r="B95" s="6" t="s">
        <v>215</v>
      </c>
      <c r="C95" s="8">
        <v>34603.690938547501</v>
      </c>
      <c r="D95" s="8">
        <v>34603.690938547501</v>
      </c>
      <c r="E95" s="10">
        <v>102.25387956021052</v>
      </c>
      <c r="F95" s="10">
        <v>102.25387956021052</v>
      </c>
    </row>
    <row r="96" spans="1:6" x14ac:dyDescent="0.25">
      <c r="A96" s="4" t="s">
        <v>112</v>
      </c>
      <c r="B96" s="5" t="s">
        <v>113</v>
      </c>
      <c r="C96" s="7">
        <v>61772.385532038097</v>
      </c>
      <c r="D96" s="7">
        <v>61772.385532038097</v>
      </c>
      <c r="E96" s="9">
        <v>100.90679337857698</v>
      </c>
      <c r="F96" s="9">
        <v>100.90679337857698</v>
      </c>
    </row>
    <row r="97" spans="1:6" ht="24.75" x14ac:dyDescent="0.25">
      <c r="A97" s="4" t="s">
        <v>114</v>
      </c>
      <c r="B97" s="5" t="s">
        <v>115</v>
      </c>
      <c r="C97" s="7">
        <v>33649.8818646113</v>
      </c>
      <c r="D97" s="7">
        <v>33649.8818646113</v>
      </c>
      <c r="E97" s="9">
        <v>99.655442969695642</v>
      </c>
      <c r="F97" s="9">
        <v>99.655442969695642</v>
      </c>
    </row>
    <row r="98" spans="1:6" x14ac:dyDescent="0.25">
      <c r="A98" s="4" t="s">
        <v>194</v>
      </c>
      <c r="B98" s="6" t="s">
        <v>116</v>
      </c>
      <c r="C98" s="8">
        <v>28497.520459140502</v>
      </c>
      <c r="D98" s="8">
        <v>28497.520459140502</v>
      </c>
      <c r="E98" s="10">
        <v>98.631906941880246</v>
      </c>
      <c r="F98" s="10">
        <v>98.631906941880246</v>
      </c>
    </row>
    <row r="99" spans="1:6" x14ac:dyDescent="0.25">
      <c r="A99" s="4" t="s">
        <v>195</v>
      </c>
      <c r="B99" s="6" t="s">
        <v>117</v>
      </c>
      <c r="C99" s="8">
        <v>3168.9982324972998</v>
      </c>
      <c r="D99" s="8">
        <v>3168.9982324972998</v>
      </c>
      <c r="E99" s="10">
        <v>108.88911889358705</v>
      </c>
      <c r="F99" s="10">
        <v>108.88911889358705</v>
      </c>
    </row>
    <row r="100" spans="1:6" ht="24.75" x14ac:dyDescent="0.25">
      <c r="A100" s="4" t="s">
        <v>196</v>
      </c>
      <c r="B100" s="6" t="s">
        <v>118</v>
      </c>
      <c r="C100" s="8">
        <v>1983.3631729735</v>
      </c>
      <c r="D100" s="8">
        <v>1983.3631729735</v>
      </c>
      <c r="E100" s="10">
        <v>101.03083611308023</v>
      </c>
      <c r="F100" s="10">
        <v>101.03083611308023</v>
      </c>
    </row>
    <row r="101" spans="1:6" ht="24.75" x14ac:dyDescent="0.25">
      <c r="A101" s="4" t="s">
        <v>119</v>
      </c>
      <c r="B101" s="5" t="s">
        <v>120</v>
      </c>
      <c r="C101" s="7">
        <v>11113.847730990499</v>
      </c>
      <c r="D101" s="7">
        <v>11113.847730990499</v>
      </c>
      <c r="E101" s="9">
        <v>101.0239156866883</v>
      </c>
      <c r="F101" s="9">
        <v>101.0239156866883</v>
      </c>
    </row>
    <row r="102" spans="1:6" ht="24.75" x14ac:dyDescent="0.25">
      <c r="A102" s="4" t="s">
        <v>197</v>
      </c>
      <c r="B102" s="6" t="s">
        <v>121</v>
      </c>
      <c r="C102" s="8">
        <v>5170.2149518025999</v>
      </c>
      <c r="D102" s="8">
        <v>5170.2149518025999</v>
      </c>
      <c r="E102" s="10">
        <v>100.82951503243169</v>
      </c>
      <c r="F102" s="10">
        <v>100.82951503243169</v>
      </c>
    </row>
    <row r="103" spans="1:6" ht="24.75" x14ac:dyDescent="0.25">
      <c r="A103" s="4" t="s">
        <v>198</v>
      </c>
      <c r="B103" s="6" t="s">
        <v>122</v>
      </c>
      <c r="C103" s="8">
        <v>3171.2499990599999</v>
      </c>
      <c r="D103" s="8">
        <v>3171.2499990599999</v>
      </c>
      <c r="E103" s="10">
        <v>103.59490813590021</v>
      </c>
      <c r="F103" s="10">
        <v>103.59490813590021</v>
      </c>
    </row>
    <row r="104" spans="1:6" ht="24.75" x14ac:dyDescent="0.25">
      <c r="A104" s="4" t="s">
        <v>199</v>
      </c>
      <c r="B104" s="6" t="s">
        <v>123</v>
      </c>
      <c r="C104" s="8" t="s">
        <v>32</v>
      </c>
      <c r="D104" s="8" t="s">
        <v>32</v>
      </c>
      <c r="E104" s="10">
        <v>193.33333333333334</v>
      </c>
      <c r="F104" s="10">
        <v>193.33333333333334</v>
      </c>
    </row>
    <row r="105" spans="1:6" x14ac:dyDescent="0.25">
      <c r="A105" s="4" t="s">
        <v>200</v>
      </c>
      <c r="B105" s="6" t="s">
        <v>124</v>
      </c>
      <c r="C105" s="8">
        <v>2764.6494467964999</v>
      </c>
      <c r="D105" s="8">
        <v>2764.6494467964999</v>
      </c>
      <c r="E105" s="10">
        <v>98.444887363297028</v>
      </c>
      <c r="F105" s="10">
        <v>98.444887363297028</v>
      </c>
    </row>
    <row r="106" spans="1:6" x14ac:dyDescent="0.25">
      <c r="A106" s="4" t="s">
        <v>125</v>
      </c>
      <c r="B106" s="5" t="s">
        <v>126</v>
      </c>
      <c r="C106" s="7">
        <v>789.08045763610005</v>
      </c>
      <c r="D106" s="7">
        <v>789.08045763610005</v>
      </c>
      <c r="E106" s="9">
        <v>100.64310040416623</v>
      </c>
      <c r="F106" s="9">
        <v>100.64310040416623</v>
      </c>
    </row>
    <row r="107" spans="1:6" x14ac:dyDescent="0.25">
      <c r="A107" s="4" t="s">
        <v>201</v>
      </c>
      <c r="B107" s="6" t="s">
        <v>127</v>
      </c>
      <c r="C107" s="8">
        <v>391.09395159299999</v>
      </c>
      <c r="D107" s="8">
        <v>391.09395159299999</v>
      </c>
      <c r="E107" s="10">
        <v>102.62878619586236</v>
      </c>
      <c r="F107" s="10">
        <v>102.62878619586236</v>
      </c>
    </row>
    <row r="108" spans="1:6" ht="24.75" x14ac:dyDescent="0.25">
      <c r="A108" s="4" t="s">
        <v>202</v>
      </c>
      <c r="B108" s="6" t="s">
        <v>128</v>
      </c>
      <c r="C108" s="8">
        <v>220.00000002199999</v>
      </c>
      <c r="D108" s="8">
        <v>220.00000002199999</v>
      </c>
      <c r="E108" s="10">
        <v>97.758226151058409</v>
      </c>
      <c r="F108" s="10">
        <v>97.758226151058409</v>
      </c>
    </row>
    <row r="109" spans="1:6" ht="24.75" x14ac:dyDescent="0.25">
      <c r="A109" s="4" t="s">
        <v>203</v>
      </c>
      <c r="B109" s="6" t="s">
        <v>129</v>
      </c>
      <c r="C109" s="8">
        <v>177.98650602110001</v>
      </c>
      <c r="D109" s="8">
        <v>177.98650602110001</v>
      </c>
      <c r="E109" s="10">
        <v>100.03904800284667</v>
      </c>
      <c r="F109" s="10">
        <v>100.03904800284667</v>
      </c>
    </row>
    <row r="110" spans="1:6" ht="30" customHeight="1" x14ac:dyDescent="0.25">
      <c r="B110" s="13" t="s">
        <v>217</v>
      </c>
      <c r="C110" s="13"/>
      <c r="D110" s="13"/>
      <c r="E110" s="13"/>
      <c r="F110" s="13"/>
    </row>
    <row r="111" spans="1:6" ht="29.25" customHeight="1" x14ac:dyDescent="0.25">
      <c r="B111" s="13" t="s">
        <v>216</v>
      </c>
      <c r="C111" s="13"/>
      <c r="D111" s="13"/>
      <c r="E111" s="13"/>
      <c r="F111" s="13"/>
    </row>
    <row r="112" spans="1:6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mergeCells count="7">
    <mergeCell ref="B111:F111"/>
    <mergeCell ref="B1:F1"/>
    <mergeCell ref="B2:F2"/>
    <mergeCell ref="B3:F3"/>
    <mergeCell ref="B5:B6"/>
    <mergeCell ref="C5:F5"/>
    <mergeCell ref="B110:F110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B94" workbookViewId="0">
      <selection activeCell="K117" sqref="K117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tr">
        <f>+'[1]Октябрь 2020'!$B$3:$F$3</f>
        <v>за январь-октябрь 2020 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tr">
        <f>+'[1]Октябрь 2020'!$C$5:$F$5</f>
        <v>Октябрь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f>+'[1]Октябрь 2020'!C7</f>
        <v>355187</v>
      </c>
      <c r="D7" s="7">
        <f>+'[1]Октябрь 2020'!D7</f>
        <v>358714</v>
      </c>
      <c r="E7" s="9">
        <f>+'[1]Октябрь 2020'!E7</f>
        <v>95.9</v>
      </c>
      <c r="F7" s="9">
        <f>+'[1]Октябрь 2020'!F7</f>
        <v>97.1</v>
      </c>
    </row>
    <row r="8" spans="1:6" ht="24.75" x14ac:dyDescent="0.25">
      <c r="A8" s="4" t="s">
        <v>3</v>
      </c>
      <c r="B8" s="5" t="s">
        <v>4</v>
      </c>
      <c r="C8" s="7">
        <f>+'[1]Октябрь 2020'!C8</f>
        <v>5998</v>
      </c>
      <c r="D8" s="7">
        <f>+'[1]Октябрь 2020'!D8</f>
        <v>6133</v>
      </c>
      <c r="E8" s="9">
        <f>+'[1]Октябрь 2020'!E8</f>
        <v>95.2</v>
      </c>
      <c r="F8" s="9">
        <f>+'[1]Октябрь 2020'!F8</f>
        <v>95.4</v>
      </c>
    </row>
    <row r="9" spans="1:6" ht="24.75" x14ac:dyDescent="0.25">
      <c r="A9" s="4" t="s">
        <v>5</v>
      </c>
      <c r="B9" s="6" t="s">
        <v>6</v>
      </c>
      <c r="C9" s="8">
        <f>+'[1]Октябрь 2020'!C9</f>
        <v>4281</v>
      </c>
      <c r="D9" s="8">
        <f>+'[1]Октябрь 2020'!D9</f>
        <v>4370</v>
      </c>
      <c r="E9" s="10">
        <f>+'[1]Октябрь 2020'!E9</f>
        <v>92.6</v>
      </c>
      <c r="F9" s="10">
        <f>+'[1]Октябрь 2020'!F9</f>
        <v>92.8</v>
      </c>
    </row>
    <row r="10" spans="1:6" x14ac:dyDescent="0.25">
      <c r="A10" s="4" t="s">
        <v>7</v>
      </c>
      <c r="B10" s="6" t="s">
        <v>8</v>
      </c>
      <c r="C10" s="8">
        <f>+'[1]Октябрь 2020'!C10</f>
        <v>1238</v>
      </c>
      <c r="D10" s="8">
        <f>+'[1]Октябрь 2020'!D10</f>
        <v>1291</v>
      </c>
      <c r="E10" s="10">
        <f>+'[1]Октябрь 2020'!E10</f>
        <v>100.6</v>
      </c>
      <c r="F10" s="10">
        <f>+'[1]Октябрь 2020'!F10</f>
        <v>101.5</v>
      </c>
    </row>
    <row r="11" spans="1:6" x14ac:dyDescent="0.25">
      <c r="A11" s="4" t="s">
        <v>9</v>
      </c>
      <c r="B11" s="6" t="s">
        <v>10</v>
      </c>
      <c r="C11" s="8">
        <f>+'[1]Октябрь 2020'!C11</f>
        <v>480</v>
      </c>
      <c r="D11" s="8">
        <f>+'[1]Октябрь 2020'!D11</f>
        <v>471</v>
      </c>
      <c r="E11" s="10">
        <f>+'[1]Октябрь 2020'!E11</f>
        <v>108</v>
      </c>
      <c r="F11" s="10">
        <f>+'[1]Октябрь 2020'!F11</f>
        <v>105.1</v>
      </c>
    </row>
    <row r="12" spans="1:6" x14ac:dyDescent="0.25">
      <c r="A12" s="4" t="s">
        <v>11</v>
      </c>
      <c r="B12" s="5" t="s">
        <v>12</v>
      </c>
      <c r="C12" s="7">
        <f>+'[1]Октябрь 2020'!C12</f>
        <v>46767</v>
      </c>
      <c r="D12" s="7">
        <f>+'[1]Октябрь 2020'!D12</f>
        <v>47743</v>
      </c>
      <c r="E12" s="9">
        <f>+'[1]Октябрь 2020'!E12</f>
        <v>99.7</v>
      </c>
      <c r="F12" s="9">
        <f>+'[1]Октябрь 2020'!F12</f>
        <v>103.9</v>
      </c>
    </row>
    <row r="13" spans="1:6" x14ac:dyDescent="0.25">
      <c r="A13" s="4" t="s">
        <v>13</v>
      </c>
      <c r="B13" s="6" t="s">
        <v>14</v>
      </c>
      <c r="C13" s="8">
        <f>+'[1]Октябрь 2020'!C13</f>
        <v>7244</v>
      </c>
      <c r="D13" s="8">
        <f>+'[1]Октябрь 2020'!D13</f>
        <v>7609</v>
      </c>
      <c r="E13" s="10">
        <f>+'[1]Октябрь 2020'!E13</f>
        <v>92.8</v>
      </c>
      <c r="F13" s="10">
        <f>+'[1]Октябрь 2020'!F13</f>
        <v>100.4</v>
      </c>
    </row>
    <row r="14" spans="1:6" x14ac:dyDescent="0.25">
      <c r="A14" s="4" t="s">
        <v>15</v>
      </c>
      <c r="B14" s="6" t="s">
        <v>16</v>
      </c>
      <c r="C14" s="8">
        <f>+'[1]Октябрь 2020'!C14</f>
        <v>6192</v>
      </c>
      <c r="D14" s="8">
        <f>+'[1]Октябрь 2020'!D14</f>
        <v>6061</v>
      </c>
      <c r="E14" s="10">
        <f>+'[1]Октябрь 2020'!E14</f>
        <v>107.3</v>
      </c>
      <c r="F14" s="10">
        <f>+'[1]Октябрь 2020'!F14</f>
        <v>117.5</v>
      </c>
    </row>
    <row r="15" spans="1:6" x14ac:dyDescent="0.25">
      <c r="A15" s="4" t="s">
        <v>17</v>
      </c>
      <c r="B15" s="6" t="s">
        <v>18</v>
      </c>
      <c r="C15" s="8">
        <f>+'[1]Октябрь 2020'!C15</f>
        <v>14265</v>
      </c>
      <c r="D15" s="8">
        <f>+'[1]Октябрь 2020'!D15</f>
        <v>13112</v>
      </c>
      <c r="E15" s="10">
        <f>+'[1]Октябрь 2020'!E15</f>
        <v>129.4</v>
      </c>
      <c r="F15" s="10">
        <f>+'[1]Октябрь 2020'!F15</f>
        <v>119.5</v>
      </c>
    </row>
    <row r="16" spans="1:6" x14ac:dyDescent="0.25">
      <c r="A16" s="4" t="s">
        <v>19</v>
      </c>
      <c r="B16" s="6" t="s">
        <v>20</v>
      </c>
      <c r="C16" s="8">
        <f>+'[1]Октябрь 2020'!C16</f>
        <v>12074</v>
      </c>
      <c r="D16" s="8">
        <f>+'[1]Октябрь 2020'!D16</f>
        <v>13644</v>
      </c>
      <c r="E16" s="10">
        <f>+'[1]Октябрь 2020'!E16</f>
        <v>82.4</v>
      </c>
      <c r="F16" s="10">
        <f>+'[1]Октябрь 2020'!F16</f>
        <v>90.3</v>
      </c>
    </row>
    <row r="17" spans="1:6" ht="24.75" x14ac:dyDescent="0.25">
      <c r="A17" s="4" t="s">
        <v>21</v>
      </c>
      <c r="B17" s="6" t="s">
        <v>22</v>
      </c>
      <c r="C17" s="8">
        <f>+'[1]Октябрь 2020'!C17</f>
        <v>6991</v>
      </c>
      <c r="D17" s="8">
        <f>+'[1]Октябрь 2020'!D17</f>
        <v>7318</v>
      </c>
      <c r="E17" s="10">
        <f>+'[1]Октябрь 2020'!E17</f>
        <v>91.2</v>
      </c>
      <c r="F17" s="10">
        <f>+'[1]Октябрь 2020'!F17</f>
        <v>102.4</v>
      </c>
    </row>
    <row r="18" spans="1:6" x14ac:dyDescent="0.25">
      <c r="A18" s="4" t="s">
        <v>23</v>
      </c>
      <c r="B18" s="5" t="s">
        <v>24</v>
      </c>
      <c r="C18" s="7">
        <f>+'[1]Октябрь 2020'!C18</f>
        <v>9524</v>
      </c>
      <c r="D18" s="7">
        <f>+'[1]Октябрь 2020'!D18</f>
        <v>9981</v>
      </c>
      <c r="E18" s="9">
        <f>+'[1]Октябрь 2020'!E18</f>
        <v>96.8</v>
      </c>
      <c r="F18" s="9">
        <f>+'[1]Октябрь 2020'!F18</f>
        <v>98</v>
      </c>
    </row>
    <row r="19" spans="1:6" x14ac:dyDescent="0.25">
      <c r="A19" s="4" t="s">
        <v>130</v>
      </c>
      <c r="B19" s="6" t="s">
        <v>25</v>
      </c>
      <c r="C19" s="8">
        <f>+'[1]Октябрь 2020'!C19</f>
        <v>3357</v>
      </c>
      <c r="D19" s="8">
        <f>+'[1]Октябрь 2020'!D19</f>
        <v>3384</v>
      </c>
      <c r="E19" s="10">
        <f>+'[1]Октябрь 2020'!E19</f>
        <v>105.1</v>
      </c>
      <c r="F19" s="10">
        <f>+'[1]Октябрь 2020'!F19</f>
        <v>103</v>
      </c>
    </row>
    <row r="20" spans="1:6" x14ac:dyDescent="0.25">
      <c r="A20" s="4" t="s">
        <v>131</v>
      </c>
      <c r="B20" s="6" t="s">
        <v>26</v>
      </c>
      <c r="C20" s="8">
        <f>+'[1]Октябрь 2020'!C20</f>
        <v>253</v>
      </c>
      <c r="D20" s="8">
        <f>+'[1]Октябрь 2020'!D20</f>
        <v>259</v>
      </c>
      <c r="E20" s="10">
        <f>+'[1]Октябрь 2020'!E20</f>
        <v>87.9</v>
      </c>
      <c r="F20" s="10">
        <f>+'[1]Октябрь 2020'!F20</f>
        <v>91.7</v>
      </c>
    </row>
    <row r="21" spans="1:6" x14ac:dyDescent="0.25">
      <c r="A21" s="4" t="s">
        <v>132</v>
      </c>
      <c r="B21" s="6" t="s">
        <v>27</v>
      </c>
      <c r="C21" s="8">
        <f>+'[1]Октябрь 2020'!C21</f>
        <v>11</v>
      </c>
      <c r="D21" s="8">
        <f>+'[1]Октябрь 2020'!D21</f>
        <v>14</v>
      </c>
      <c r="E21" s="10">
        <f>+'[1]Октябрь 2020'!E21</f>
        <v>61.1</v>
      </c>
      <c r="F21" s="10">
        <f>+'[1]Октябрь 2020'!F21</f>
        <v>91.4</v>
      </c>
    </row>
    <row r="22" spans="1:6" x14ac:dyDescent="0.25">
      <c r="A22" s="4" t="s">
        <v>133</v>
      </c>
      <c r="B22" s="6" t="s">
        <v>28</v>
      </c>
      <c r="C22" s="8">
        <f>+'[1]Октябрь 2020'!C22</f>
        <v>70</v>
      </c>
      <c r="D22" s="8">
        <f>+'[1]Октябрь 2020'!D22</f>
        <v>69</v>
      </c>
      <c r="E22" s="10">
        <f>+'[1]Октябрь 2020'!E22</f>
        <v>189.2</v>
      </c>
      <c r="F22" s="10">
        <f>+'[1]Октябрь 2020'!F22</f>
        <v>260.3</v>
      </c>
    </row>
    <row r="23" spans="1:6" x14ac:dyDescent="0.25">
      <c r="A23" s="4" t="s">
        <v>134</v>
      </c>
      <c r="B23" s="6" t="s">
        <v>29</v>
      </c>
      <c r="C23" s="8">
        <f>+'[1]Октябрь 2020'!C23</f>
        <v>35</v>
      </c>
      <c r="D23" s="8">
        <f>+'[1]Октябрь 2020'!D23</f>
        <v>83</v>
      </c>
      <c r="E23" s="10">
        <f>+'[1]Октябрь 2020'!E23</f>
        <v>29.9</v>
      </c>
      <c r="F23" s="10">
        <f>+'[1]Октябрь 2020'!F23</f>
        <v>55.5</v>
      </c>
    </row>
    <row r="24" spans="1:6" ht="36.75" x14ac:dyDescent="0.25">
      <c r="A24" s="4" t="s">
        <v>135</v>
      </c>
      <c r="B24" s="6" t="s">
        <v>30</v>
      </c>
      <c r="C24" s="8">
        <f>+'[1]Октябрь 2020'!C24</f>
        <v>240</v>
      </c>
      <c r="D24" s="8">
        <f>+'[1]Октябрь 2020'!D24</f>
        <v>275</v>
      </c>
      <c r="E24" s="10">
        <f>+'[1]Октябрь 2020'!E24</f>
        <v>98.6</v>
      </c>
      <c r="F24" s="10">
        <f>+'[1]Октябрь 2020'!F24</f>
        <v>105.2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 t="str">
        <f>+'[1]Октябрь 2020'!E25</f>
        <v/>
      </c>
      <c r="F25" s="10">
        <f>+'[1]Октябрь 2020'!F25</f>
        <v>5.9</v>
      </c>
    </row>
    <row r="26" spans="1:6" ht="24.75" x14ac:dyDescent="0.25">
      <c r="A26" s="4" t="s">
        <v>137</v>
      </c>
      <c r="B26" s="6" t="s">
        <v>33</v>
      </c>
      <c r="C26" s="8">
        <f>+'[1]Октябрь 2020'!C26</f>
        <v>334</v>
      </c>
      <c r="D26" s="8">
        <f>+'[1]Октябрь 2020'!D26</f>
        <v>324</v>
      </c>
      <c r="E26" s="10">
        <f>+'[1]Октябрь 2020'!E26</f>
        <v>98.6</v>
      </c>
      <c r="F26" s="10">
        <f>+'[1]Октябрь 2020'!F26</f>
        <v>90</v>
      </c>
    </row>
    <row r="27" spans="1:6" x14ac:dyDescent="0.25">
      <c r="A27" s="4" t="s">
        <v>138</v>
      </c>
      <c r="B27" s="6" t="s">
        <v>34</v>
      </c>
      <c r="C27" s="8">
        <f>+'[1]Октябрь 2020'!C27</f>
        <v>314</v>
      </c>
      <c r="D27" s="8">
        <f>+'[1]Октябрь 2020'!D27</f>
        <v>322</v>
      </c>
      <c r="E27" s="10">
        <f>+'[1]Октябрь 2020'!E27</f>
        <v>90.8</v>
      </c>
      <c r="F27" s="10">
        <f>+'[1]Октябрь 2020'!F27</f>
        <v>93.1</v>
      </c>
    </row>
    <row r="28" spans="1:6" ht="24.75" x14ac:dyDescent="0.25">
      <c r="A28" s="4" t="s">
        <v>139</v>
      </c>
      <c r="B28" s="6" t="s">
        <v>35</v>
      </c>
      <c r="C28" s="8">
        <f>+'[1]Октябрь 2020'!C28</f>
        <v>204</v>
      </c>
      <c r="D28" s="8">
        <f>+'[1]Октябрь 2020'!D28</f>
        <v>230</v>
      </c>
      <c r="E28" s="10">
        <f>+'[1]Октябрь 2020'!E28</f>
        <v>105</v>
      </c>
      <c r="F28" s="10">
        <f>+'[1]Октябрь 2020'!F28</f>
        <v>166.4</v>
      </c>
    </row>
    <row r="29" spans="1:6" x14ac:dyDescent="0.25">
      <c r="A29" s="4" t="s">
        <v>140</v>
      </c>
      <c r="B29" s="6" t="s">
        <v>38</v>
      </c>
      <c r="C29" s="8">
        <f>+'[1]Октябрь 2020'!C29</f>
        <v>99</v>
      </c>
      <c r="D29" s="8">
        <f>+'[1]Октябрь 2020'!D29</f>
        <v>99</v>
      </c>
      <c r="E29" s="10">
        <f>+'[1]Октябрь 2020'!E29</f>
        <v>90.8</v>
      </c>
      <c r="F29" s="10">
        <f>+'[1]Октябрь 2020'!F29</f>
        <v>89.4</v>
      </c>
    </row>
    <row r="30" spans="1:6" ht="24.75" x14ac:dyDescent="0.25">
      <c r="A30" s="4" t="s">
        <v>141</v>
      </c>
      <c r="B30" s="6" t="s">
        <v>39</v>
      </c>
      <c r="C30" s="8">
        <f>+'[1]Октябрь 2020'!C30</f>
        <v>1333</v>
      </c>
      <c r="D30" s="8">
        <f>+'[1]Октябрь 2020'!D30</f>
        <v>1390</v>
      </c>
      <c r="E30" s="10">
        <f>+'[1]Октябрь 2020'!E30</f>
        <v>99.2</v>
      </c>
      <c r="F30" s="10">
        <f>+'[1]Октябрь 2020'!F30</f>
        <v>100.1</v>
      </c>
    </row>
    <row r="31" spans="1:6" x14ac:dyDescent="0.25">
      <c r="A31" s="4" t="s">
        <v>142</v>
      </c>
      <c r="B31" s="6" t="s">
        <v>40</v>
      </c>
      <c r="C31" s="8">
        <f>+'[1]Октябрь 2020'!C31</f>
        <v>11</v>
      </c>
      <c r="D31" s="8">
        <f>+'[1]Октябрь 2020'!D31</f>
        <v>13</v>
      </c>
      <c r="E31" s="10">
        <f>+'[1]Октябрь 2020'!E31</f>
        <v>183.3</v>
      </c>
      <c r="F31" s="10">
        <f>+'[1]Октябрь 2020'!F31</f>
        <v>160</v>
      </c>
    </row>
    <row r="32" spans="1:6" ht="24.75" x14ac:dyDescent="0.25">
      <c r="A32" s="4" t="s">
        <v>143</v>
      </c>
      <c r="B32" s="6" t="s">
        <v>41</v>
      </c>
      <c r="C32" s="8">
        <f>+'[1]Октябрь 2020'!C32</f>
        <v>362</v>
      </c>
      <c r="D32" s="8">
        <f>+'[1]Октябрь 2020'!D32</f>
        <v>350</v>
      </c>
      <c r="E32" s="10">
        <f>+'[1]Октябрь 2020'!E32</f>
        <v>106</v>
      </c>
      <c r="F32" s="10">
        <f>+'[1]Октябрь 2020'!F32</f>
        <v>102.6</v>
      </c>
    </row>
    <row r="33" spans="1:6" ht="24.75" x14ac:dyDescent="0.25">
      <c r="A33" s="4" t="s">
        <v>144</v>
      </c>
      <c r="B33" s="6" t="s">
        <v>42</v>
      </c>
      <c r="C33" s="8" t="s">
        <v>32</v>
      </c>
      <c r="D33" s="8" t="s">
        <v>32</v>
      </c>
      <c r="E33" s="10">
        <f>+'[1]Октябрь 2020'!E33</f>
        <v>200</v>
      </c>
      <c r="F33" s="10">
        <f>+'[1]Октябрь 2020'!F33</f>
        <v>180</v>
      </c>
    </row>
    <row r="34" spans="1:6" x14ac:dyDescent="0.25">
      <c r="A34" s="4" t="s">
        <v>145</v>
      </c>
      <c r="B34" s="6" t="s">
        <v>43</v>
      </c>
      <c r="C34" s="8" t="s">
        <v>32</v>
      </c>
      <c r="D34" s="8" t="s">
        <v>32</v>
      </c>
      <c r="E34" s="10">
        <f>+'[1]Октябрь 2020'!E34</f>
        <v>700</v>
      </c>
      <c r="F34" s="10">
        <f>+'[1]Октябрь 2020'!F34</f>
        <v>700</v>
      </c>
    </row>
    <row r="35" spans="1:6" ht="24.75" x14ac:dyDescent="0.25">
      <c r="A35" s="4" t="s">
        <v>146</v>
      </c>
      <c r="B35" s="6" t="s">
        <v>44</v>
      </c>
      <c r="C35" s="8">
        <f>+'[1]Октябрь 2020'!C35</f>
        <v>8</v>
      </c>
      <c r="D35" s="8">
        <f>+'[1]Октябрь 2020'!D35</f>
        <v>8</v>
      </c>
      <c r="E35" s="10">
        <f>+'[1]Октябрь 2020'!E35</f>
        <v>133.30000000000001</v>
      </c>
      <c r="F35" s="10">
        <f>+'[1]Октябрь 2020'!F35</f>
        <v>41.7</v>
      </c>
    </row>
    <row r="36" spans="1:6" ht="24.75" x14ac:dyDescent="0.25">
      <c r="A36" s="4" t="s">
        <v>147</v>
      </c>
      <c r="B36" s="6" t="s">
        <v>45</v>
      </c>
      <c r="C36" s="8">
        <f>+'[1]Октябрь 2020'!C36</f>
        <v>15</v>
      </c>
      <c r="D36" s="8">
        <f>+'[1]Октябрь 2020'!D36</f>
        <v>12</v>
      </c>
      <c r="E36" s="10">
        <f>+'[1]Октябрь 2020'!E36</f>
        <v>150</v>
      </c>
      <c r="F36" s="10">
        <f>+'[1]Октябрь 2020'!F36</f>
        <v>118.6</v>
      </c>
    </row>
    <row r="37" spans="1:6" ht="24.75" x14ac:dyDescent="0.25">
      <c r="A37" s="4" t="s">
        <v>148</v>
      </c>
      <c r="B37" s="6" t="s">
        <v>46</v>
      </c>
      <c r="C37" s="8">
        <f>+'[1]Октябрь 2020'!C37</f>
        <v>19</v>
      </c>
      <c r="D37" s="8">
        <f>+'[1]Октябрь 2020'!D37</f>
        <v>15</v>
      </c>
      <c r="E37" s="10">
        <f>+'[1]Октябрь 2020'!E37</f>
        <v>158.30000000000001</v>
      </c>
      <c r="F37" s="10">
        <f>+'[1]Октябрь 2020'!F37</f>
        <v>130.80000000000001</v>
      </c>
    </row>
    <row r="38" spans="1:6" x14ac:dyDescent="0.25">
      <c r="A38" s="4" t="s">
        <v>149</v>
      </c>
      <c r="B38" s="6" t="s">
        <v>47</v>
      </c>
      <c r="C38" s="8">
        <f>+'[1]Октябрь 2020'!C38</f>
        <v>80</v>
      </c>
      <c r="D38" s="8">
        <f>+'[1]Октябрь 2020'!D38</f>
        <v>66</v>
      </c>
      <c r="E38" s="10">
        <f>+'[1]Октябрь 2020'!E38</f>
        <v>80.8</v>
      </c>
      <c r="F38" s="10">
        <f>+'[1]Октябрь 2020'!F38</f>
        <v>69.2</v>
      </c>
    </row>
    <row r="39" spans="1:6" x14ac:dyDescent="0.25">
      <c r="A39" s="4" t="s">
        <v>150</v>
      </c>
      <c r="B39" s="6" t="s">
        <v>48</v>
      </c>
      <c r="C39" s="8">
        <f>+'[1]Октябрь 2020'!C39</f>
        <v>247</v>
      </c>
      <c r="D39" s="8">
        <f>+'[1]Октябрь 2020'!D39</f>
        <v>363</v>
      </c>
      <c r="E39" s="10">
        <f>+'[1]Октябрь 2020'!E39</f>
        <v>45.2</v>
      </c>
      <c r="F39" s="10">
        <f>+'[1]Октябрь 2020'!F39</f>
        <v>62.3</v>
      </c>
    </row>
    <row r="40" spans="1:6" x14ac:dyDescent="0.25">
      <c r="A40" s="4" t="s">
        <v>151</v>
      </c>
      <c r="B40" s="6" t="s">
        <v>49</v>
      </c>
      <c r="C40" s="8">
        <f>+'[1]Октябрь 2020'!C40</f>
        <v>2522</v>
      </c>
      <c r="D40" s="8">
        <f>+'[1]Октябрь 2020'!D40</f>
        <v>2700</v>
      </c>
      <c r="E40" s="10">
        <f>+'[1]Октябрь 2020'!E40</f>
        <v>97.6</v>
      </c>
      <c r="F40" s="10">
        <f>+'[1]Октябрь 2020'!F40</f>
        <v>98.2</v>
      </c>
    </row>
    <row r="41" spans="1:6" ht="24.75" x14ac:dyDescent="0.25">
      <c r="A41" s="4" t="s">
        <v>50</v>
      </c>
      <c r="B41" s="5" t="s">
        <v>212</v>
      </c>
      <c r="C41" s="7">
        <f>+'[1]Октябрь 2020'!C41</f>
        <v>25128</v>
      </c>
      <c r="D41" s="7">
        <f>+'[1]Октябрь 2020'!D41</f>
        <v>25098</v>
      </c>
      <c r="E41" s="9">
        <f>+'[1]Октябрь 2020'!E41</f>
        <v>100.6</v>
      </c>
      <c r="F41" s="9">
        <f>+'[1]Октябрь 2020'!F41</f>
        <v>100.6</v>
      </c>
    </row>
    <row r="42" spans="1:6" x14ac:dyDescent="0.25">
      <c r="A42" s="11" t="s">
        <v>225</v>
      </c>
      <c r="B42" s="12" t="s">
        <v>228</v>
      </c>
      <c r="C42" s="8">
        <f>+'[1]Октябрь 2020'!C42</f>
        <v>10682</v>
      </c>
      <c r="D42" s="8">
        <f>+'[1]Октябрь 2020'!D42</f>
        <v>10612</v>
      </c>
      <c r="E42" s="10">
        <f>+'[1]Октябрь 2020'!E42</f>
        <v>99.3</v>
      </c>
      <c r="F42" s="10">
        <f>+'[1]Октябрь 2020'!F42</f>
        <v>100.8</v>
      </c>
    </row>
    <row r="43" spans="1:6" x14ac:dyDescent="0.25">
      <c r="A43" s="11" t="s">
        <v>226</v>
      </c>
      <c r="B43" s="12" t="s">
        <v>229</v>
      </c>
      <c r="C43" s="8">
        <f>+'[1]Октябрь 2020'!C43</f>
        <v>1175</v>
      </c>
      <c r="D43" s="8">
        <f>+'[1]Октябрь 2020'!D43</f>
        <v>1173</v>
      </c>
      <c r="E43" s="10">
        <f>+'[1]Октябрь 2020'!E43</f>
        <v>97.5</v>
      </c>
      <c r="F43" s="10">
        <f>+'[1]Октябрь 2020'!F43</f>
        <v>98</v>
      </c>
    </row>
    <row r="44" spans="1:6" ht="24.75" x14ac:dyDescent="0.25">
      <c r="A44" s="11" t="s">
        <v>227</v>
      </c>
      <c r="B44" s="12" t="s">
        <v>230</v>
      </c>
      <c r="C44" s="8">
        <f>+'[1]Октябрь 2020'!C44</f>
        <v>13271</v>
      </c>
      <c r="D44" s="8">
        <f>+'[1]Октябрь 2020'!D44</f>
        <v>13313</v>
      </c>
      <c r="E44" s="10">
        <f>+'[1]Октябрь 2020'!E44</f>
        <v>102</v>
      </c>
      <c r="F44" s="10">
        <f>+'[1]Октябрь 2020'!F44</f>
        <v>100.7</v>
      </c>
    </row>
    <row r="45" spans="1:6" ht="36.75" x14ac:dyDescent="0.25">
      <c r="A45" s="4" t="s">
        <v>51</v>
      </c>
      <c r="B45" s="5" t="s">
        <v>52</v>
      </c>
      <c r="C45" s="7">
        <f>+'[1]Октябрь 2020'!C45</f>
        <v>3562</v>
      </c>
      <c r="D45" s="7">
        <f>+'[1]Октябрь 2020'!D45</f>
        <v>3634</v>
      </c>
      <c r="E45" s="9">
        <f>+'[1]Октябрь 2020'!E45</f>
        <v>97.7</v>
      </c>
      <c r="F45" s="9">
        <f>+'[1]Октябрь 2020'!F45</f>
        <v>100.2</v>
      </c>
    </row>
    <row r="46" spans="1:6" x14ac:dyDescent="0.25">
      <c r="A46" s="4" t="s">
        <v>153</v>
      </c>
      <c r="B46" s="6" t="s">
        <v>53</v>
      </c>
      <c r="C46" s="8">
        <f>+'[1]Октябрь 2020'!C46</f>
        <v>1569</v>
      </c>
      <c r="D46" s="8">
        <f>+'[1]Октябрь 2020'!D46</f>
        <v>1613</v>
      </c>
      <c r="E46" s="10">
        <f>+'[1]Октябрь 2020'!E46</f>
        <v>98.7</v>
      </c>
      <c r="F46" s="10">
        <f>+'[1]Октябрь 2020'!F46</f>
        <v>101.8</v>
      </c>
    </row>
    <row r="47" spans="1:6" x14ac:dyDescent="0.25">
      <c r="A47" s="4" t="s">
        <v>154</v>
      </c>
      <c r="B47" s="6" t="s">
        <v>54</v>
      </c>
      <c r="C47" s="8">
        <f>+'[1]Октябрь 2020'!C47</f>
        <v>1486</v>
      </c>
      <c r="D47" s="8">
        <f>+'[1]Октябрь 2020'!D47</f>
        <v>1494</v>
      </c>
      <c r="E47" s="10">
        <f>+'[1]Октябрь 2020'!E47</f>
        <v>96.5</v>
      </c>
      <c r="F47" s="10">
        <f>+'[1]Октябрь 2020'!F47</f>
        <v>97.6</v>
      </c>
    </row>
    <row r="48" spans="1:6" ht="24.75" x14ac:dyDescent="0.25">
      <c r="A48" s="4" t="s">
        <v>155</v>
      </c>
      <c r="B48" s="6" t="s">
        <v>55</v>
      </c>
      <c r="C48" s="8">
        <f>+'[1]Октябрь 2020'!C48</f>
        <v>505</v>
      </c>
      <c r="D48" s="8">
        <f>+'[1]Октябрь 2020'!D48</f>
        <v>522</v>
      </c>
      <c r="E48" s="10">
        <f>+'[1]Октябрь 2020'!E48</f>
        <v>101.8</v>
      </c>
      <c r="F48" s="10">
        <f>+'[1]Октябрь 2020'!F48</f>
        <v>106</v>
      </c>
    </row>
    <row r="49" spans="1:6" ht="24.75" x14ac:dyDescent="0.25">
      <c r="A49" s="4" t="s">
        <v>156</v>
      </c>
      <c r="B49" s="6" t="s">
        <v>56</v>
      </c>
      <c r="C49" s="8">
        <f>+'[1]Октябрь 2020'!C49</f>
        <v>2</v>
      </c>
      <c r="D49" s="8">
        <f>+'[1]Октябрь 2020'!D49</f>
        <v>5</v>
      </c>
      <c r="E49" s="10">
        <f>+'[1]Октябрь 2020'!E49</f>
        <v>10.5</v>
      </c>
      <c r="F49" s="10">
        <f>+'[1]Октябрь 2020'!F49</f>
        <v>27</v>
      </c>
    </row>
    <row r="50" spans="1:6" x14ac:dyDescent="0.25">
      <c r="A50" s="4" t="s">
        <v>57</v>
      </c>
      <c r="B50" s="5" t="s">
        <v>58</v>
      </c>
      <c r="C50" s="7">
        <f>+'[1]Октябрь 2020'!C50</f>
        <v>36814</v>
      </c>
      <c r="D50" s="7">
        <f>+'[1]Октябрь 2020'!D50</f>
        <v>38258</v>
      </c>
      <c r="E50" s="9">
        <f>+'[1]Октябрь 2020'!E50</f>
        <v>73.599999999999994</v>
      </c>
      <c r="F50" s="9">
        <f>+'[1]Октябрь 2020'!F50</f>
        <v>78.5</v>
      </c>
    </row>
    <row r="51" spans="1:6" x14ac:dyDescent="0.25">
      <c r="A51" s="4" t="s">
        <v>157</v>
      </c>
      <c r="B51" s="6" t="s">
        <v>59</v>
      </c>
      <c r="C51" s="8">
        <f>+'[1]Октябрь 2020'!C51</f>
        <v>18108</v>
      </c>
      <c r="D51" s="8">
        <f>+'[1]Октябрь 2020'!D51</f>
        <v>18467</v>
      </c>
      <c r="E51" s="10">
        <f>+'[1]Октябрь 2020'!E51</f>
        <v>69.5</v>
      </c>
      <c r="F51" s="10">
        <f>+'[1]Октябрь 2020'!F51</f>
        <v>68</v>
      </c>
    </row>
    <row r="52" spans="1:6" x14ac:dyDescent="0.25">
      <c r="A52" s="4" t="s">
        <v>158</v>
      </c>
      <c r="B52" s="6" t="s">
        <v>60</v>
      </c>
      <c r="C52" s="8">
        <f>+'[1]Октябрь 2020'!C52</f>
        <v>11389</v>
      </c>
      <c r="D52" s="8">
        <f>+'[1]Октябрь 2020'!D52</f>
        <v>12604</v>
      </c>
      <c r="E52" s="10">
        <f>+'[1]Октябрь 2020'!E52</f>
        <v>74</v>
      </c>
      <c r="F52" s="10">
        <f>+'[1]Октябрь 2020'!F52</f>
        <v>93.4</v>
      </c>
    </row>
    <row r="53" spans="1:6" x14ac:dyDescent="0.25">
      <c r="A53" s="4" t="s">
        <v>159</v>
      </c>
      <c r="B53" s="6" t="s">
        <v>61</v>
      </c>
      <c r="C53" s="8">
        <f>+'[1]Октябрь 2020'!C53</f>
        <v>7317</v>
      </c>
      <c r="D53" s="8">
        <f>+'[1]Октябрь 2020'!D53</f>
        <v>7187</v>
      </c>
      <c r="E53" s="10">
        <f>+'[1]Октябрь 2020'!E53</f>
        <v>85.4</v>
      </c>
      <c r="F53" s="10">
        <f>+'[1]Октябрь 2020'!F53</f>
        <v>89.1</v>
      </c>
    </row>
    <row r="54" spans="1:6" ht="24.75" x14ac:dyDescent="0.25">
      <c r="A54" s="4" t="s">
        <v>62</v>
      </c>
      <c r="B54" s="5" t="s">
        <v>63</v>
      </c>
      <c r="C54" s="7">
        <f>+'[1]Октябрь 2020'!C54</f>
        <v>14975</v>
      </c>
      <c r="D54" s="7">
        <f>+'[1]Октябрь 2020'!D54</f>
        <v>14950</v>
      </c>
      <c r="E54" s="9">
        <f>+'[1]Октябрь 2020'!E54</f>
        <v>95.4</v>
      </c>
      <c r="F54" s="9">
        <f>+'[1]Октябрь 2020'!F54</f>
        <v>94.2</v>
      </c>
    </row>
    <row r="55" spans="1:6" ht="24.75" x14ac:dyDescent="0.25">
      <c r="A55" s="4" t="s">
        <v>160</v>
      </c>
      <c r="B55" s="6" t="s">
        <v>64</v>
      </c>
      <c r="C55" s="8">
        <f>+'[1]Октябрь 2020'!C55</f>
        <v>850</v>
      </c>
      <c r="D55" s="8">
        <f>+'[1]Октябрь 2020'!D55</f>
        <v>823</v>
      </c>
      <c r="E55" s="10">
        <f>+'[1]Октябрь 2020'!E55</f>
        <v>95.5</v>
      </c>
      <c r="F55" s="10">
        <f>+'[1]Октябрь 2020'!F55</f>
        <v>96.4</v>
      </c>
    </row>
    <row r="56" spans="1:6" ht="24.75" x14ac:dyDescent="0.25">
      <c r="A56" s="4" t="s">
        <v>161</v>
      </c>
      <c r="B56" s="6" t="s">
        <v>65</v>
      </c>
      <c r="C56" s="8">
        <f>+'[1]Октябрь 2020'!C56</f>
        <v>5242</v>
      </c>
      <c r="D56" s="8">
        <f>+'[1]Октябрь 2020'!D56</f>
        <v>5420</v>
      </c>
      <c r="E56" s="10">
        <f>+'[1]Октябрь 2020'!E56</f>
        <v>92</v>
      </c>
      <c r="F56" s="10">
        <f>+'[1]Октябрь 2020'!F56</f>
        <v>92.8</v>
      </c>
    </row>
    <row r="57" spans="1:6" ht="24.75" x14ac:dyDescent="0.25">
      <c r="A57" s="4" t="s">
        <v>162</v>
      </c>
      <c r="B57" s="6" t="s">
        <v>66</v>
      </c>
      <c r="C57" s="8">
        <f>+'[1]Октябрь 2020'!C57</f>
        <v>8883</v>
      </c>
      <c r="D57" s="8">
        <f>+'[1]Октябрь 2020'!D57</f>
        <v>8707</v>
      </c>
      <c r="E57" s="10">
        <f>+'[1]Октябрь 2020'!E57</f>
        <v>97.4</v>
      </c>
      <c r="F57" s="10">
        <f>+'[1]Октябрь 2020'!F57</f>
        <v>94.8</v>
      </c>
    </row>
    <row r="58" spans="1:6" x14ac:dyDescent="0.25">
      <c r="A58" s="4" t="s">
        <v>67</v>
      </c>
      <c r="B58" s="5" t="s">
        <v>68</v>
      </c>
      <c r="C58" s="7">
        <f>+'[1]Октябрь 2020'!C58</f>
        <v>29741</v>
      </c>
      <c r="D58" s="7">
        <f>+'[1]Октябрь 2020'!D58</f>
        <v>29264</v>
      </c>
      <c r="E58" s="9">
        <f>+'[1]Октябрь 2020'!E58</f>
        <v>100.7</v>
      </c>
      <c r="F58" s="9">
        <f>+'[1]Октябрь 2020'!F58</f>
        <v>98.6</v>
      </c>
    </row>
    <row r="59" spans="1:6" x14ac:dyDescent="0.25">
      <c r="A59" s="4" t="s">
        <v>163</v>
      </c>
      <c r="B59" s="6" t="s">
        <v>69</v>
      </c>
      <c r="C59" s="8">
        <f>+'[1]Октябрь 2020'!C59</f>
        <v>10351</v>
      </c>
      <c r="D59" s="8">
        <f>+'[1]Октябрь 2020'!D59</f>
        <v>9938</v>
      </c>
      <c r="E59" s="10">
        <f>+'[1]Октябрь 2020'!E59</f>
        <v>107.3</v>
      </c>
      <c r="F59" s="10">
        <f>+'[1]Октябрь 2020'!F59</f>
        <v>101.1</v>
      </c>
    </row>
    <row r="60" spans="1:6" x14ac:dyDescent="0.25">
      <c r="A60" s="4" t="s">
        <v>164</v>
      </c>
      <c r="B60" s="6" t="s">
        <v>70</v>
      </c>
      <c r="C60" s="8">
        <f>+'[1]Октябрь 2020'!C60</f>
        <v>1770</v>
      </c>
      <c r="D60" s="8">
        <f>+'[1]Октябрь 2020'!D60</f>
        <v>1666</v>
      </c>
      <c r="E60" s="10">
        <f>+'[1]Октябрь 2020'!E60</f>
        <v>91.3</v>
      </c>
      <c r="F60" s="10">
        <f>+'[1]Октябрь 2020'!F60</f>
        <v>87.1</v>
      </c>
    </row>
    <row r="61" spans="1:6" x14ac:dyDescent="0.25">
      <c r="A61" s="4" t="s">
        <v>165</v>
      </c>
      <c r="B61" s="6" t="s">
        <v>71</v>
      </c>
      <c r="C61" s="8">
        <f>+'[1]Октябрь 2020'!C61</f>
        <v>1935</v>
      </c>
      <c r="D61" s="8">
        <f>+'[1]Октябрь 2020'!D61</f>
        <v>1972</v>
      </c>
      <c r="E61" s="10">
        <f>+'[1]Октябрь 2020'!E61</f>
        <v>96.3</v>
      </c>
      <c r="F61" s="10">
        <f>+'[1]Октябрь 2020'!F61</f>
        <v>96.9</v>
      </c>
    </row>
    <row r="62" spans="1:6" ht="24.75" x14ac:dyDescent="0.25">
      <c r="A62" s="4" t="s">
        <v>166</v>
      </c>
      <c r="B62" s="6" t="s">
        <v>72</v>
      </c>
      <c r="C62" s="8">
        <f>+'[1]Октябрь 2020'!C62</f>
        <v>13837</v>
      </c>
      <c r="D62" s="8">
        <f>+'[1]Октябрь 2020'!D62</f>
        <v>13782</v>
      </c>
      <c r="E62" s="10">
        <f>+'[1]Октябрь 2020'!E62</f>
        <v>98.6</v>
      </c>
      <c r="F62" s="10">
        <f>+'[1]Октябрь 2020'!F62</f>
        <v>98.9</v>
      </c>
    </row>
    <row r="63" spans="1:6" x14ac:dyDescent="0.25">
      <c r="A63" s="4" t="s">
        <v>167</v>
      </c>
      <c r="B63" s="6" t="s">
        <v>73</v>
      </c>
      <c r="C63" s="8">
        <f>+'[1]Октябрь 2020'!C63</f>
        <v>1848</v>
      </c>
      <c r="D63" s="8">
        <f>+'[1]Октябрь 2020'!D63</f>
        <v>1906</v>
      </c>
      <c r="E63" s="10">
        <f>+'[1]Октябрь 2020'!E63</f>
        <v>96.1</v>
      </c>
      <c r="F63" s="10">
        <f>+'[1]Октябрь 2020'!F63</f>
        <v>97.3</v>
      </c>
    </row>
    <row r="64" spans="1:6" ht="24.75" x14ac:dyDescent="0.25">
      <c r="A64" s="4" t="s">
        <v>74</v>
      </c>
      <c r="B64" s="5" t="s">
        <v>75</v>
      </c>
      <c r="C64" s="7">
        <f>+'[1]Октябрь 2020'!C64</f>
        <v>4400</v>
      </c>
      <c r="D64" s="7">
        <f>+'[1]Октябрь 2020'!D64</f>
        <v>4615</v>
      </c>
      <c r="E64" s="9">
        <f>+'[1]Октябрь 2020'!E64</f>
        <v>94.4</v>
      </c>
      <c r="F64" s="9">
        <f>+'[1]Октябрь 2020'!F64</f>
        <v>100.9</v>
      </c>
    </row>
    <row r="65" spans="1:6" ht="24.75" x14ac:dyDescent="0.25">
      <c r="A65" s="4" t="s">
        <v>168</v>
      </c>
      <c r="B65" s="6" t="s">
        <v>76</v>
      </c>
      <c r="C65" s="8">
        <f>+'[1]Октябрь 2020'!C65</f>
        <v>308</v>
      </c>
      <c r="D65" s="8">
        <f>+'[1]Октябрь 2020'!D65</f>
        <v>352</v>
      </c>
      <c r="E65" s="10">
        <f>+'[1]Октябрь 2020'!E65</f>
        <v>83.6</v>
      </c>
      <c r="F65" s="10">
        <f>+'[1]Октябрь 2020'!F65</f>
        <v>85</v>
      </c>
    </row>
    <row r="66" spans="1:6" ht="24.75" x14ac:dyDescent="0.25">
      <c r="A66" s="4" t="s">
        <v>169</v>
      </c>
      <c r="B66" s="6" t="s">
        <v>77</v>
      </c>
      <c r="C66" s="8">
        <f>+'[1]Октябрь 2020'!C66</f>
        <v>4092</v>
      </c>
      <c r="D66" s="8">
        <f>+'[1]Октябрь 2020'!D66</f>
        <v>4262</v>
      </c>
      <c r="E66" s="10">
        <f>+'[1]Октябрь 2020'!E66</f>
        <v>95.3</v>
      </c>
      <c r="F66" s="10">
        <f>+'[1]Октябрь 2020'!F66</f>
        <v>102.5</v>
      </c>
    </row>
    <row r="67" spans="1:6" ht="24.75" x14ac:dyDescent="0.25">
      <c r="A67" s="4" t="s">
        <v>78</v>
      </c>
      <c r="B67" s="5" t="s">
        <v>79</v>
      </c>
      <c r="C67" s="7">
        <f>+'[1]Октябрь 2020'!C67</f>
        <v>6940</v>
      </c>
      <c r="D67" s="7">
        <f>+'[1]Октябрь 2020'!D67</f>
        <v>7015</v>
      </c>
      <c r="E67" s="9">
        <f>+'[1]Октябрь 2020'!E67</f>
        <v>105.5</v>
      </c>
      <c r="F67" s="9">
        <f>+'[1]Октябрь 2020'!F67</f>
        <v>100.3</v>
      </c>
    </row>
    <row r="68" spans="1:6" x14ac:dyDescent="0.25">
      <c r="A68" s="4" t="s">
        <v>170</v>
      </c>
      <c r="B68" s="6" t="s">
        <v>80</v>
      </c>
      <c r="C68" s="8">
        <f>+'[1]Октябрь 2020'!C68</f>
        <v>634</v>
      </c>
      <c r="D68" s="8">
        <f>+'[1]Октябрь 2020'!D68</f>
        <v>669</v>
      </c>
      <c r="E68" s="10">
        <f>+'[1]Октябрь 2020'!E68</f>
        <v>83.5</v>
      </c>
      <c r="F68" s="10">
        <f>+'[1]Октябрь 2020'!F68</f>
        <v>87.7</v>
      </c>
    </row>
    <row r="69" spans="1:6" ht="24.75" x14ac:dyDescent="0.25">
      <c r="A69" s="4" t="s">
        <v>171</v>
      </c>
      <c r="B69" s="6" t="s">
        <v>81</v>
      </c>
      <c r="C69" s="8">
        <f>+'[1]Октябрь 2020'!C69</f>
        <v>194</v>
      </c>
      <c r="D69" s="8">
        <f>+'[1]Октябрь 2020'!D69</f>
        <v>203</v>
      </c>
      <c r="E69" s="10">
        <f>+'[1]Октябрь 2020'!E69</f>
        <v>85.1</v>
      </c>
      <c r="F69" s="10">
        <f>+'[1]Октябрь 2020'!F69</f>
        <v>89.2</v>
      </c>
    </row>
    <row r="70" spans="1:6" x14ac:dyDescent="0.25">
      <c r="A70" s="4" t="s">
        <v>172</v>
      </c>
      <c r="B70" s="6" t="s">
        <v>82</v>
      </c>
      <c r="C70" s="8">
        <f>+'[1]Октябрь 2020'!C70</f>
        <v>679</v>
      </c>
      <c r="D70" s="8">
        <f>+'[1]Октябрь 2020'!D70</f>
        <v>687</v>
      </c>
      <c r="E70" s="10">
        <f>+'[1]Октябрь 2020'!E70</f>
        <v>97</v>
      </c>
      <c r="F70" s="10">
        <f>+'[1]Октябрь 2020'!F70</f>
        <v>96.1</v>
      </c>
    </row>
    <row r="71" spans="1:6" x14ac:dyDescent="0.25">
      <c r="A71" s="4" t="s">
        <v>173</v>
      </c>
      <c r="B71" s="6" t="s">
        <v>83</v>
      </c>
      <c r="C71" s="8">
        <f>+'[1]Октябрь 2020'!C71</f>
        <v>2426</v>
      </c>
      <c r="D71" s="8">
        <f>+'[1]Октябрь 2020'!D71</f>
        <v>2490</v>
      </c>
      <c r="E71" s="10">
        <f>+'[1]Октябрь 2020'!E71</f>
        <v>97.2</v>
      </c>
      <c r="F71" s="10">
        <f>+'[1]Октябрь 2020'!F71</f>
        <v>97.9</v>
      </c>
    </row>
    <row r="72" spans="1:6" ht="36.75" x14ac:dyDescent="0.25">
      <c r="A72" s="4" t="s">
        <v>174</v>
      </c>
      <c r="B72" s="6" t="s">
        <v>84</v>
      </c>
      <c r="C72" s="8">
        <f>+'[1]Октябрь 2020'!C72</f>
        <v>1822</v>
      </c>
      <c r="D72" s="8">
        <f>+'[1]Октябрь 2020'!D72</f>
        <v>1792</v>
      </c>
      <c r="E72" s="10">
        <f>+'[1]Октябрь 2020'!E72</f>
        <v>141.1</v>
      </c>
      <c r="F72" s="10">
        <f>+'[1]Октябрь 2020'!F72</f>
        <v>110.3</v>
      </c>
    </row>
    <row r="73" spans="1:6" x14ac:dyDescent="0.25">
      <c r="A73" s="4" t="s">
        <v>175</v>
      </c>
      <c r="B73" s="6" t="s">
        <v>85</v>
      </c>
      <c r="C73" s="8">
        <f>+'[1]Октябрь 2020'!C73</f>
        <v>1185</v>
      </c>
      <c r="D73" s="8">
        <f>+'[1]Октябрь 2020'!D73</f>
        <v>1175</v>
      </c>
      <c r="E73" s="10">
        <f>+'[1]Октябрь 2020'!E73</f>
        <v>107.6</v>
      </c>
      <c r="F73" s="10">
        <f>+'[1]Октябрь 2020'!F73</f>
        <v>104.8</v>
      </c>
    </row>
    <row r="74" spans="1:6" x14ac:dyDescent="0.25">
      <c r="A74" s="4" t="s">
        <v>86</v>
      </c>
      <c r="B74" s="5" t="s">
        <v>87</v>
      </c>
      <c r="C74" s="7">
        <f>+'[1]Октябрь 2020'!C74</f>
        <v>5373</v>
      </c>
      <c r="D74" s="7">
        <f>+'[1]Октябрь 2020'!D74</f>
        <v>5573</v>
      </c>
      <c r="E74" s="9">
        <f>+'[1]Октябрь 2020'!E74</f>
        <v>93.5</v>
      </c>
      <c r="F74" s="9">
        <f>+'[1]Октябрь 2020'!F74</f>
        <v>91.8</v>
      </c>
    </row>
    <row r="75" spans="1:6" ht="24.75" x14ac:dyDescent="0.25">
      <c r="A75" s="4" t="s">
        <v>176</v>
      </c>
      <c r="B75" s="6" t="s">
        <v>88</v>
      </c>
      <c r="C75" s="8">
        <f>+'[1]Октябрь 2020'!C75</f>
        <v>4746</v>
      </c>
      <c r="D75" s="8">
        <f>+'[1]Октябрь 2020'!D75</f>
        <v>4911</v>
      </c>
      <c r="E75" s="10">
        <f>+'[1]Октябрь 2020'!E75</f>
        <v>94.2</v>
      </c>
      <c r="F75" s="10">
        <f>+'[1]Октябрь 2020'!F75</f>
        <v>91.9</v>
      </c>
    </row>
    <row r="76" spans="1:6" ht="36.75" x14ac:dyDescent="0.25">
      <c r="A76" s="4" t="s">
        <v>177</v>
      </c>
      <c r="B76" s="6" t="s">
        <v>89</v>
      </c>
      <c r="C76" s="8">
        <f>+'[1]Октябрь 2020'!C76</f>
        <v>445</v>
      </c>
      <c r="D76" s="8">
        <f>+'[1]Октябрь 2020'!D76</f>
        <v>487</v>
      </c>
      <c r="E76" s="10">
        <f>+'[1]Октябрь 2020'!E76</f>
        <v>79.7</v>
      </c>
      <c r="F76" s="10">
        <f>+'[1]Октябрь 2020'!F76</f>
        <v>83.9</v>
      </c>
    </row>
    <row r="77" spans="1:6" ht="24.75" x14ac:dyDescent="0.25">
      <c r="A77" s="4" t="s">
        <v>178</v>
      </c>
      <c r="B77" s="6" t="s">
        <v>90</v>
      </c>
      <c r="C77" s="8">
        <f>+'[1]Октябрь 2020'!C77</f>
        <v>181</v>
      </c>
      <c r="D77" s="8">
        <f>+'[1]Октябрь 2020'!D77</f>
        <v>174</v>
      </c>
      <c r="E77" s="10">
        <f>+'[1]Октябрь 2020'!E77</f>
        <v>124.3</v>
      </c>
      <c r="F77" s="10">
        <f>+'[1]Октябрь 2020'!F77</f>
        <v>122.6</v>
      </c>
    </row>
    <row r="78" spans="1:6" ht="24.75" x14ac:dyDescent="0.25">
      <c r="A78" s="4" t="s">
        <v>91</v>
      </c>
      <c r="B78" s="5" t="s">
        <v>92</v>
      </c>
      <c r="C78" s="7">
        <f>+'[1]Октябрь 2020'!C78</f>
        <v>5584</v>
      </c>
      <c r="D78" s="7">
        <f>+'[1]Октябрь 2020'!D78</f>
        <v>5274</v>
      </c>
      <c r="E78" s="9">
        <f>+'[1]Октябрь 2020'!E78</f>
        <v>107.6</v>
      </c>
      <c r="F78" s="9">
        <f>+'[1]Октябрь 2020'!F78</f>
        <v>98.9</v>
      </c>
    </row>
    <row r="79" spans="1:6" x14ac:dyDescent="0.25">
      <c r="A79" s="4" t="s">
        <v>179</v>
      </c>
      <c r="B79" s="6" t="s">
        <v>214</v>
      </c>
      <c r="C79" s="8">
        <f>+'[1]Октябрь 2020'!C79</f>
        <v>5584</v>
      </c>
      <c r="D79" s="8">
        <f>+'[1]Октябрь 2020'!D79</f>
        <v>5274</v>
      </c>
      <c r="E79" s="10">
        <f>+'[1]Октябрь 2020'!E79</f>
        <v>107.6</v>
      </c>
      <c r="F79" s="10">
        <f>+'[1]Октябрь 2020'!F79</f>
        <v>98.9</v>
      </c>
    </row>
    <row r="80" spans="1:6" ht="24.75" x14ac:dyDescent="0.25">
      <c r="A80" s="4" t="s">
        <v>93</v>
      </c>
      <c r="B80" s="5" t="s">
        <v>94</v>
      </c>
      <c r="C80" s="7">
        <f>+'[1]Октябрь 2020'!C80</f>
        <v>13756</v>
      </c>
      <c r="D80" s="7">
        <f>+'[1]Октябрь 2020'!D80</f>
        <v>14317</v>
      </c>
      <c r="E80" s="9">
        <f>+'[1]Октябрь 2020'!E80</f>
        <v>94.1</v>
      </c>
      <c r="F80" s="9">
        <f>+'[1]Октябрь 2020'!F80</f>
        <v>96.5</v>
      </c>
    </row>
    <row r="81" spans="1:6" x14ac:dyDescent="0.25">
      <c r="A81" s="4" t="s">
        <v>180</v>
      </c>
      <c r="B81" s="6" t="s">
        <v>95</v>
      </c>
      <c r="C81" s="8">
        <f>+'[1]Октябрь 2020'!C81</f>
        <v>2175</v>
      </c>
      <c r="D81" s="8">
        <f>+'[1]Октябрь 2020'!D81</f>
        <v>2355</v>
      </c>
      <c r="E81" s="10">
        <f>+'[1]Октябрь 2020'!E81</f>
        <v>94.1</v>
      </c>
      <c r="F81" s="10">
        <f>+'[1]Октябрь 2020'!F81</f>
        <v>106.8</v>
      </c>
    </row>
    <row r="82" spans="1:6" ht="24.75" x14ac:dyDescent="0.25">
      <c r="A82" s="4" t="s">
        <v>181</v>
      </c>
      <c r="B82" s="6" t="s">
        <v>96</v>
      </c>
      <c r="C82" s="8">
        <f>+'[1]Октябрь 2020'!C82</f>
        <v>758</v>
      </c>
      <c r="D82" s="8">
        <f>+'[1]Октябрь 2020'!D82</f>
        <v>758</v>
      </c>
      <c r="E82" s="10">
        <f>+'[1]Октябрь 2020'!E82</f>
        <v>92.7</v>
      </c>
      <c r="F82" s="10">
        <f>+'[1]Октябрь 2020'!F82</f>
        <v>93.6</v>
      </c>
    </row>
    <row r="83" spans="1:6" ht="36.75" x14ac:dyDescent="0.25">
      <c r="A83" s="4" t="s">
        <v>182</v>
      </c>
      <c r="B83" s="6" t="s">
        <v>97</v>
      </c>
      <c r="C83" s="8">
        <f>+'[1]Октябрь 2020'!C83</f>
        <v>6691</v>
      </c>
      <c r="D83" s="8">
        <f>+'[1]Октябрь 2020'!D83</f>
        <v>7001</v>
      </c>
      <c r="E83" s="10">
        <f>+'[1]Октябрь 2020'!E83</f>
        <v>89</v>
      </c>
      <c r="F83" s="10">
        <f>+'[1]Октябрь 2020'!F83</f>
        <v>90.3</v>
      </c>
    </row>
    <row r="84" spans="1:6" x14ac:dyDescent="0.25">
      <c r="A84" s="4" t="s">
        <v>183</v>
      </c>
      <c r="B84" s="6" t="s">
        <v>98</v>
      </c>
      <c r="C84" s="8">
        <f>+'[1]Октябрь 2020'!C84</f>
        <v>2270</v>
      </c>
      <c r="D84" s="8">
        <f>+'[1]Октябрь 2020'!D84</f>
        <v>2320</v>
      </c>
      <c r="E84" s="10">
        <f>+'[1]Октябрь 2020'!E84</f>
        <v>104.7</v>
      </c>
      <c r="F84" s="10">
        <f>+'[1]Октябрь 2020'!F84</f>
        <v>105</v>
      </c>
    </row>
    <row r="85" spans="1:6" ht="24.75" x14ac:dyDescent="0.25">
      <c r="A85" s="4" t="s">
        <v>184</v>
      </c>
      <c r="B85" s="6" t="s">
        <v>99</v>
      </c>
      <c r="C85" s="8">
        <f>+'[1]Октябрь 2020'!C85</f>
        <v>228</v>
      </c>
      <c r="D85" s="8">
        <f>+'[1]Октябрь 2020'!D85</f>
        <v>231</v>
      </c>
      <c r="E85" s="10">
        <f>+'[1]Октябрь 2020'!E85</f>
        <v>138.19999999999999</v>
      </c>
      <c r="F85" s="10">
        <f>+'[1]Октябрь 2020'!F85</f>
        <v>130.80000000000001</v>
      </c>
    </row>
    <row r="86" spans="1:6" ht="24.75" x14ac:dyDescent="0.25">
      <c r="A86" s="4" t="s">
        <v>185</v>
      </c>
      <c r="B86" s="6" t="s">
        <v>100</v>
      </c>
      <c r="C86" s="8">
        <f>+'[1]Октябрь 2020'!C86</f>
        <v>79</v>
      </c>
      <c r="D86" s="8">
        <f>+'[1]Октябрь 2020'!D86</f>
        <v>78</v>
      </c>
      <c r="E86" s="10">
        <f>+'[1]Октябрь 2020'!E86</f>
        <v>316</v>
      </c>
      <c r="F86" s="10">
        <f>+'[1]Октябрь 2020'!F86</f>
        <v>204.6</v>
      </c>
    </row>
    <row r="87" spans="1:6" x14ac:dyDescent="0.25">
      <c r="A87" s="4" t="s">
        <v>186</v>
      </c>
      <c r="B87" s="6" t="s">
        <v>101</v>
      </c>
      <c r="C87" s="8">
        <f>+'[1]Октябрь 2020'!C87</f>
        <v>1555</v>
      </c>
      <c r="D87" s="8">
        <f>+'[1]Октябрь 2020'!D87</f>
        <v>1572</v>
      </c>
      <c r="E87" s="10">
        <f>+'[1]Октябрь 2020'!E87</f>
        <v>96.6</v>
      </c>
      <c r="F87" s="10">
        <f>+'[1]Октябрь 2020'!F87</f>
        <v>95.7</v>
      </c>
    </row>
    <row r="88" spans="1:6" ht="24.75" x14ac:dyDescent="0.25">
      <c r="A88" s="4" t="s">
        <v>102</v>
      </c>
      <c r="B88" s="5" t="s">
        <v>103</v>
      </c>
      <c r="C88" s="7">
        <f>+'[1]Октябрь 2020'!C88</f>
        <v>5633</v>
      </c>
      <c r="D88" s="7">
        <f>+'[1]Октябрь 2020'!D88</f>
        <v>6074</v>
      </c>
      <c r="E88" s="9">
        <f>+'[1]Октябрь 2020'!E88</f>
        <v>100.5</v>
      </c>
      <c r="F88" s="9">
        <f>+'[1]Октябрь 2020'!F88</f>
        <v>106.7</v>
      </c>
    </row>
    <row r="89" spans="1:6" x14ac:dyDescent="0.25">
      <c r="A89" s="4" t="s">
        <v>187</v>
      </c>
      <c r="B89" s="6" t="s">
        <v>104</v>
      </c>
      <c r="C89" s="8">
        <f>+'[1]Октябрь 2020'!C89</f>
        <v>245</v>
      </c>
      <c r="D89" s="8">
        <f>+'[1]Октябрь 2020'!D89</f>
        <v>220</v>
      </c>
      <c r="E89" s="10">
        <f>+'[1]Октябрь 2020'!E89</f>
        <v>583.29999999999995</v>
      </c>
      <c r="F89" s="10">
        <f>+'[1]Октябрь 2020'!F89</f>
        <v>480.4</v>
      </c>
    </row>
    <row r="90" spans="1:6" x14ac:dyDescent="0.25">
      <c r="A90" s="4" t="s">
        <v>188</v>
      </c>
      <c r="B90" s="6" t="s">
        <v>105</v>
      </c>
      <c r="C90" s="8">
        <f>+'[1]Октябрь 2020'!C90</f>
        <v>309</v>
      </c>
      <c r="D90" s="8">
        <f>+'[1]Октябрь 2020'!D90</f>
        <v>325</v>
      </c>
      <c r="E90" s="10">
        <f>+'[1]Октябрь 2020'!E90</f>
        <v>111.7</v>
      </c>
      <c r="F90" s="10">
        <f>+'[1]Октябрь 2020'!F90</f>
        <v>100.2</v>
      </c>
    </row>
    <row r="91" spans="1:6" ht="24.75" x14ac:dyDescent="0.25">
      <c r="A91" s="4" t="s">
        <v>189</v>
      </c>
      <c r="B91" s="6" t="s">
        <v>106</v>
      </c>
      <c r="C91" s="8">
        <f>+'[1]Октябрь 2020'!C91</f>
        <v>98</v>
      </c>
      <c r="D91" s="8">
        <f>+'[1]Октябрь 2020'!D91</f>
        <v>100</v>
      </c>
      <c r="E91" s="10">
        <f>+'[1]Октябрь 2020'!E91</f>
        <v>71.900000000000006</v>
      </c>
      <c r="F91" s="10">
        <f>+'[1]Октябрь 2020'!F91</f>
        <v>78</v>
      </c>
    </row>
    <row r="92" spans="1:6" ht="24.75" x14ac:dyDescent="0.25">
      <c r="A92" s="4" t="s">
        <v>190</v>
      </c>
      <c r="B92" s="6" t="s">
        <v>107</v>
      </c>
      <c r="C92" s="8">
        <f>+'[1]Октябрь 2020'!C92</f>
        <v>3703</v>
      </c>
      <c r="D92" s="8">
        <f>+'[1]Октябрь 2020'!D92</f>
        <v>4064</v>
      </c>
      <c r="E92" s="10">
        <f>+'[1]Октябрь 2020'!E92</f>
        <v>92.5</v>
      </c>
      <c r="F92" s="10">
        <f>+'[1]Октябрь 2020'!F92</f>
        <v>100.5</v>
      </c>
    </row>
    <row r="93" spans="1:6" x14ac:dyDescent="0.25">
      <c r="A93" s="4" t="s">
        <v>191</v>
      </c>
      <c r="B93" s="6" t="s">
        <v>108</v>
      </c>
      <c r="C93" s="8">
        <f>+'[1]Октябрь 2020'!C93</f>
        <v>1028</v>
      </c>
      <c r="D93" s="8">
        <f>+'[1]Октябрь 2020'!D93</f>
        <v>1110</v>
      </c>
      <c r="E93" s="10">
        <f>+'[1]Октябрь 2020'!E93</f>
        <v>116.4</v>
      </c>
      <c r="F93" s="10">
        <f>+'[1]Октябрь 2020'!F93</f>
        <v>122</v>
      </c>
    </row>
    <row r="94" spans="1:6" ht="48.75" x14ac:dyDescent="0.25">
      <c r="A94" s="4" t="s">
        <v>192</v>
      </c>
      <c r="B94" s="6" t="s">
        <v>109</v>
      </c>
      <c r="C94" s="8">
        <f>+'[1]Октябрь 2020'!C94</f>
        <v>249</v>
      </c>
      <c r="D94" s="8">
        <f>+'[1]Октябрь 2020'!D94</f>
        <v>254</v>
      </c>
      <c r="E94" s="10">
        <f>+'[1]Октябрь 2020'!E94</f>
        <v>94.1</v>
      </c>
      <c r="F94" s="10">
        <f>+'[1]Октябрь 2020'!F94</f>
        <v>104.4</v>
      </c>
    </row>
    <row r="95" spans="1:6" ht="36.75" x14ac:dyDescent="0.25">
      <c r="A95" s="4" t="s">
        <v>110</v>
      </c>
      <c r="B95" s="5" t="s">
        <v>111</v>
      </c>
      <c r="C95" s="7">
        <f>+'[1]Октябрь 2020'!C95</f>
        <v>33986</v>
      </c>
      <c r="D95" s="7">
        <f>+'[1]Октябрь 2020'!D95</f>
        <v>34295</v>
      </c>
      <c r="E95" s="9">
        <f>+'[1]Октябрь 2020'!E95</f>
        <v>99.2</v>
      </c>
      <c r="F95" s="9">
        <f>+'[1]Октябрь 2020'!F95</f>
        <v>100.6</v>
      </c>
    </row>
    <row r="96" spans="1:6" ht="36.75" x14ac:dyDescent="0.25">
      <c r="A96" s="4"/>
      <c r="B96" s="6" t="s">
        <v>215</v>
      </c>
      <c r="C96" s="7">
        <f>+'[1]Октябрь 2020'!C96</f>
        <v>33986</v>
      </c>
      <c r="D96" s="7">
        <f>+'[1]Октябрь 2020'!D96</f>
        <v>34295</v>
      </c>
      <c r="E96" s="9">
        <f>+'[1]Октябрь 2020'!E96</f>
        <v>99.2</v>
      </c>
      <c r="F96" s="9">
        <f>+'[1]Октябрь 2020'!F96</f>
        <v>100.6</v>
      </c>
    </row>
    <row r="97" spans="1:6" x14ac:dyDescent="0.25">
      <c r="A97" s="4" t="s">
        <v>193</v>
      </c>
      <c r="B97" s="5" t="s">
        <v>113</v>
      </c>
      <c r="C97" s="7">
        <f>+'[1]Октябрь 2020'!C97</f>
        <v>61555</v>
      </c>
      <c r="D97" s="7">
        <f>+'[1]Октябрь 2020'!D97</f>
        <v>61313</v>
      </c>
      <c r="E97" s="9">
        <f>+'[1]Октябрь 2020'!E97</f>
        <v>100.9</v>
      </c>
      <c r="F97" s="9">
        <f>+'[1]Октябрь 2020'!F97</f>
        <v>100.8</v>
      </c>
    </row>
    <row r="98" spans="1:6" x14ac:dyDescent="0.25">
      <c r="A98" s="4"/>
      <c r="B98" s="6" t="s">
        <v>235</v>
      </c>
      <c r="C98" s="7">
        <f>+'[1]Октябрь 2020'!C98</f>
        <v>61555</v>
      </c>
      <c r="D98" s="7">
        <f>+'[1]Октябрь 2020'!D98</f>
        <v>61313</v>
      </c>
      <c r="E98" s="9">
        <f>+'[1]Октябрь 2020'!E98</f>
        <v>100.9</v>
      </c>
      <c r="F98" s="9">
        <f>+'[1]Октябрь 2020'!F98</f>
        <v>100.8</v>
      </c>
    </row>
    <row r="99" spans="1:6" ht="24.75" x14ac:dyDescent="0.25">
      <c r="A99" s="4" t="s">
        <v>112</v>
      </c>
      <c r="B99" s="5" t="s">
        <v>115</v>
      </c>
      <c r="C99" s="7">
        <f>+'[1]Октябрь 2020'!C99</f>
        <v>33935</v>
      </c>
      <c r="D99" s="7">
        <f>+'[1]Октябрь 2020'!D99</f>
        <v>33556</v>
      </c>
      <c r="E99" s="9">
        <f>+'[1]Октябрь 2020'!E99</f>
        <v>99.6</v>
      </c>
      <c r="F99" s="9">
        <f>+'[1]Октябрь 2020'!F99</f>
        <v>98.8</v>
      </c>
    </row>
    <row r="100" spans="1:6" x14ac:dyDescent="0.25">
      <c r="A100" s="4" t="s">
        <v>114</v>
      </c>
      <c r="B100" s="6" t="s">
        <v>116</v>
      </c>
      <c r="C100" s="8">
        <f>+'[1]Октябрь 2020'!C100</f>
        <v>28973</v>
      </c>
      <c r="D100" s="8">
        <f>+'[1]Октябрь 2020'!D100</f>
        <v>28521</v>
      </c>
      <c r="E100" s="10">
        <f>+'[1]Октябрь 2020'!E100</f>
        <v>99.7</v>
      </c>
      <c r="F100" s="10">
        <f>+'[1]Октябрь 2020'!F100</f>
        <v>98.3</v>
      </c>
    </row>
    <row r="101" spans="1:6" x14ac:dyDescent="0.25">
      <c r="A101" s="4" t="s">
        <v>194</v>
      </c>
      <c r="B101" s="6" t="s">
        <v>117</v>
      </c>
      <c r="C101" s="8">
        <f>+'[1]Октябрь 2020'!C101</f>
        <v>3126</v>
      </c>
      <c r="D101" s="8">
        <f>+'[1]Октябрь 2020'!D101</f>
        <v>3159</v>
      </c>
      <c r="E101" s="10">
        <f>+'[1]Октябрь 2020'!E101</f>
        <v>100.4</v>
      </c>
      <c r="F101" s="10">
        <f>+'[1]Октябрь 2020'!F101</f>
        <v>103.2</v>
      </c>
    </row>
    <row r="102" spans="1:6" ht="24.75" x14ac:dyDescent="0.25">
      <c r="A102" s="4" t="s">
        <v>195</v>
      </c>
      <c r="B102" s="6" t="s">
        <v>118</v>
      </c>
      <c r="C102" s="8">
        <f>+'[1]Октябрь 2020'!C102</f>
        <v>1836</v>
      </c>
      <c r="D102" s="8">
        <f>+'[1]Октябрь 2020'!D102</f>
        <v>1877</v>
      </c>
      <c r="E102" s="10">
        <f>+'[1]Октябрь 2020'!E102</f>
        <v>97.1</v>
      </c>
      <c r="F102" s="10">
        <f>+'[1]Октябрь 2020'!F102</f>
        <v>98.5</v>
      </c>
    </row>
    <row r="103" spans="1:6" ht="24.75" x14ac:dyDescent="0.25">
      <c r="A103" s="4" t="s">
        <v>196</v>
      </c>
      <c r="B103" s="5" t="s">
        <v>120</v>
      </c>
      <c r="C103" s="7">
        <f>+'[1]Октябрь 2020'!C103</f>
        <v>10776</v>
      </c>
      <c r="D103" s="7">
        <f>+'[1]Октябрь 2020'!D103</f>
        <v>10860</v>
      </c>
      <c r="E103" s="9">
        <f>+'[1]Октябрь 2020'!E103</f>
        <v>98.9</v>
      </c>
      <c r="F103" s="9">
        <f>+'[1]Октябрь 2020'!F103</f>
        <v>99.9</v>
      </c>
    </row>
    <row r="104" spans="1:6" ht="24.75" x14ac:dyDescent="0.25">
      <c r="A104" s="4" t="s">
        <v>119</v>
      </c>
      <c r="B104" s="6" t="s">
        <v>121</v>
      </c>
      <c r="C104" s="8">
        <f>+'[1]Октябрь 2020'!C104</f>
        <v>5100</v>
      </c>
      <c r="D104" s="8">
        <f>+'[1]Октябрь 2020'!D104</f>
        <v>5131</v>
      </c>
      <c r="E104" s="10">
        <f>+'[1]Октябрь 2020'!E104</f>
        <v>97.8</v>
      </c>
      <c r="F104" s="10">
        <f>+'[1]Октябрь 2020'!F104</f>
        <v>98.9</v>
      </c>
    </row>
    <row r="105" spans="1:6" ht="24.75" x14ac:dyDescent="0.25">
      <c r="A105" s="4" t="s">
        <v>197</v>
      </c>
      <c r="B105" s="6" t="s">
        <v>122</v>
      </c>
      <c r="C105" s="8">
        <f>+'[1]Октябрь 2020'!C105</f>
        <v>3103</v>
      </c>
      <c r="D105" s="8">
        <f>+'[1]Октябрь 2020'!D105</f>
        <v>3101</v>
      </c>
      <c r="E105" s="10">
        <f>+'[1]Октябрь 2020'!E105</f>
        <v>104.5</v>
      </c>
      <c r="F105" s="10">
        <f>+'[1]Октябрь 2020'!F105</f>
        <v>105.1</v>
      </c>
    </row>
    <row r="106" spans="1:6" ht="24.75" x14ac:dyDescent="0.25">
      <c r="A106" s="4" t="s">
        <v>198</v>
      </c>
      <c r="B106" s="6" t="s">
        <v>123</v>
      </c>
      <c r="C106" s="8" t="s">
        <v>32</v>
      </c>
      <c r="D106" s="8" t="s">
        <v>32</v>
      </c>
      <c r="E106" s="10">
        <f>+'[1]Октябрь 2020'!E106</f>
        <v>282.5</v>
      </c>
      <c r="F106" s="10">
        <f>+'[1]Октябрь 2020'!F106</f>
        <v>122.8</v>
      </c>
    </row>
    <row r="107" spans="1:6" x14ac:dyDescent="0.25">
      <c r="A107" s="4" t="s">
        <v>199</v>
      </c>
      <c r="B107" s="6" t="s">
        <v>124</v>
      </c>
      <c r="C107" s="8">
        <f>+'[1]Октябрь 2020'!C107</f>
        <v>2549</v>
      </c>
      <c r="D107" s="8">
        <f>+'[1]Октябрь 2020'!D107</f>
        <v>2618</v>
      </c>
      <c r="E107" s="10">
        <f>+'[1]Октябрь 2020'!E107</f>
        <v>94.2</v>
      </c>
      <c r="F107" s="10">
        <f>+'[1]Октябрь 2020'!F107</f>
        <v>96.1</v>
      </c>
    </row>
    <row r="108" spans="1:6" x14ac:dyDescent="0.25">
      <c r="A108" s="4" t="s">
        <v>200</v>
      </c>
      <c r="B108" s="5" t="s">
        <v>126</v>
      </c>
      <c r="C108" s="7">
        <f>+'[1]Октябрь 2020'!C108</f>
        <v>740</v>
      </c>
      <c r="D108" s="7">
        <f>+'[1]Октябрь 2020'!D108</f>
        <v>761</v>
      </c>
      <c r="E108" s="9">
        <f>+'[1]Октябрь 2020'!E108</f>
        <v>98.3</v>
      </c>
      <c r="F108" s="9">
        <f>+'[1]Октябрь 2020'!F108</f>
        <v>99.3</v>
      </c>
    </row>
    <row r="109" spans="1:6" x14ac:dyDescent="0.25">
      <c r="A109" s="4" t="s">
        <v>125</v>
      </c>
      <c r="B109" s="6" t="s">
        <v>127</v>
      </c>
      <c r="C109" s="8">
        <f>+'[1]Октябрь 2020'!C109</f>
        <v>386</v>
      </c>
      <c r="D109" s="8">
        <f>+'[1]Октябрь 2020'!D109</f>
        <v>389</v>
      </c>
      <c r="E109" s="10">
        <f>+'[1]Октябрь 2020'!E109</f>
        <v>106.2</v>
      </c>
      <c r="F109" s="10">
        <f>+'[1]Октябрь 2020'!F109</f>
        <v>103.9</v>
      </c>
    </row>
    <row r="110" spans="1:6" ht="24.75" x14ac:dyDescent="0.25">
      <c r="A110" s="4" t="s">
        <v>201</v>
      </c>
      <c r="B110" s="6" t="s">
        <v>128</v>
      </c>
      <c r="C110" s="8">
        <f>+'[1]Октябрь 2020'!C110</f>
        <v>183</v>
      </c>
      <c r="D110" s="8">
        <f>+'[1]Октябрь 2020'!D110</f>
        <v>191</v>
      </c>
      <c r="E110" s="10">
        <f>+'[1]Октябрь 2020'!E110</f>
        <v>83.1</v>
      </c>
      <c r="F110" s="10">
        <f>+'[1]Октябрь 2020'!F110</f>
        <v>87.8</v>
      </c>
    </row>
    <row r="111" spans="1:6" ht="30" customHeight="1" x14ac:dyDescent="0.25">
      <c r="A111" s="4" t="s">
        <v>202</v>
      </c>
      <c r="B111" s="6" t="s">
        <v>129</v>
      </c>
      <c r="C111" s="8">
        <f>+'[1]Октябрь 2020'!C111</f>
        <v>171</v>
      </c>
      <c r="D111" s="8">
        <f>+'[1]Октябрь 2020'!D111</f>
        <v>181</v>
      </c>
      <c r="E111" s="10">
        <f>+'[1]Октябрь 2020'!E111</f>
        <v>101.2</v>
      </c>
      <c r="F111" s="10">
        <f>+'[1]Октябрь 2020'!F111</f>
        <v>104</v>
      </c>
    </row>
    <row r="112" spans="1:6" ht="23.25" customHeight="1" x14ac:dyDescent="0.25">
      <c r="A112" s="4" t="s">
        <v>203</v>
      </c>
      <c r="B112" s="13" t="s">
        <v>217</v>
      </c>
      <c r="C112" s="13"/>
      <c r="D112" s="13"/>
      <c r="E112" s="13"/>
      <c r="F112" s="13"/>
    </row>
    <row r="113" spans="2:6" ht="30" customHeight="1" x14ac:dyDescent="0.25">
      <c r="B113" s="13" t="s">
        <v>216</v>
      </c>
      <c r="C113" s="13"/>
      <c r="D113" s="13"/>
      <c r="E113" s="13"/>
      <c r="F113" s="13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B7" workbookViewId="0">
      <selection activeCell="D107" sqref="D107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tr">
        <f>+'[1]Ноябрь 2020'!$B$3:$F$3</f>
        <v>за январь-ноябрь 2020 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tr">
        <f>+'[1]Ноябрь 2020'!$C$5:$F$5</f>
        <v>ноябрь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f>+'[1]Ноябрь 2020'!C7</f>
        <v>354250</v>
      </c>
      <c r="D7" s="7">
        <f>+'[1]Ноябрь 2020'!D7</f>
        <v>358286</v>
      </c>
      <c r="E7" s="9">
        <f>+'[1]Ноябрь 2020'!E7</f>
        <v>96.3</v>
      </c>
      <c r="F7" s="9">
        <f>+'[1]Ноябрь 2020'!F7</f>
        <v>97</v>
      </c>
    </row>
    <row r="8" spans="1:6" ht="24.75" x14ac:dyDescent="0.25">
      <c r="A8" s="4" t="s">
        <v>3</v>
      </c>
      <c r="B8" s="5" t="s">
        <v>4</v>
      </c>
      <c r="C8" s="7">
        <f>+'[1]Ноябрь 2020'!C8</f>
        <v>5997</v>
      </c>
      <c r="D8" s="7">
        <f>+'[1]Ноябрь 2020'!D8</f>
        <v>6120</v>
      </c>
      <c r="E8" s="9">
        <f>+'[1]Ноябрь 2020'!E8</f>
        <v>96</v>
      </c>
      <c r="F8" s="9">
        <f>+'[1]Ноябрь 2020'!F8</f>
        <v>95.5</v>
      </c>
    </row>
    <row r="9" spans="1:6" ht="24.75" x14ac:dyDescent="0.25">
      <c r="A9" s="4" t="s">
        <v>5</v>
      </c>
      <c r="B9" s="6" t="s">
        <v>6</v>
      </c>
      <c r="C9" s="8">
        <f>+'[1]Ноябрь 2020'!C9</f>
        <v>4278</v>
      </c>
      <c r="D9" s="8">
        <f>+'[1]Ноябрь 2020'!D9</f>
        <v>4362</v>
      </c>
      <c r="E9" s="10">
        <f>+'[1]Ноябрь 2020'!E9</f>
        <v>93.3</v>
      </c>
      <c r="F9" s="10">
        <f>+'[1]Ноябрь 2020'!F9</f>
        <v>92.9</v>
      </c>
    </row>
    <row r="10" spans="1:6" x14ac:dyDescent="0.25">
      <c r="A10" s="4" t="s">
        <v>7</v>
      </c>
      <c r="B10" s="6" t="s">
        <v>8</v>
      </c>
      <c r="C10" s="8">
        <f>+'[1]Ноябрь 2020'!C10</f>
        <v>1238</v>
      </c>
      <c r="D10" s="8">
        <f>+'[1]Ноябрь 2020'!D10</f>
        <v>1286</v>
      </c>
      <c r="E10" s="10">
        <f>+'[1]Ноябрь 2020'!E10</f>
        <v>101.5</v>
      </c>
      <c r="F10" s="10">
        <f>+'[1]Ноябрь 2020'!F10</f>
        <v>101.5</v>
      </c>
    </row>
    <row r="11" spans="1:6" x14ac:dyDescent="0.25">
      <c r="A11" s="4" t="s">
        <v>9</v>
      </c>
      <c r="B11" s="6" t="s">
        <v>10</v>
      </c>
      <c r="C11" s="8">
        <f>+'[1]Ноябрь 2020'!C11</f>
        <v>481</v>
      </c>
      <c r="D11" s="8">
        <f>+'[1]Ноябрь 2020'!D11</f>
        <v>472</v>
      </c>
      <c r="E11" s="10">
        <f>+'[1]Ноябрь 2020'!E11</f>
        <v>108.7</v>
      </c>
      <c r="F11" s="10">
        <f>+'[1]Ноябрь 2020'!F11</f>
        <v>105.5</v>
      </c>
    </row>
    <row r="12" spans="1:6" x14ac:dyDescent="0.25">
      <c r="A12" s="4" t="s">
        <v>11</v>
      </c>
      <c r="B12" s="5" t="s">
        <v>12</v>
      </c>
      <c r="C12" s="7">
        <f>+'[1]Ноябрь 2020'!C12</f>
        <v>45869</v>
      </c>
      <c r="D12" s="7">
        <f>+'[1]Ноябрь 2020'!D12</f>
        <v>47573</v>
      </c>
      <c r="E12" s="9">
        <f>+'[1]Ноябрь 2020'!E12</f>
        <v>98.4</v>
      </c>
      <c r="F12" s="9">
        <f>+'[1]Ноябрь 2020'!F12</f>
        <v>103.4</v>
      </c>
    </row>
    <row r="13" spans="1:6" x14ac:dyDescent="0.25">
      <c r="A13" s="4" t="s">
        <v>13</v>
      </c>
      <c r="B13" s="6" t="s">
        <v>14</v>
      </c>
      <c r="C13" s="8">
        <f>+'[1]Ноябрь 2020'!C13</f>
        <v>7063</v>
      </c>
      <c r="D13" s="8">
        <f>+'[1]Ноябрь 2020'!D13</f>
        <v>7559</v>
      </c>
      <c r="E13" s="10">
        <f>+'[1]Ноябрь 2020'!E13</f>
        <v>89.8</v>
      </c>
      <c r="F13" s="10">
        <f>+'[1]Ноябрь 2020'!F13</f>
        <v>99.4</v>
      </c>
    </row>
    <row r="14" spans="1:6" x14ac:dyDescent="0.25">
      <c r="A14" s="4" t="s">
        <v>15</v>
      </c>
      <c r="B14" s="6" t="s">
        <v>16</v>
      </c>
      <c r="C14" s="8">
        <f>+'[1]Ноябрь 2020'!C14</f>
        <v>6185</v>
      </c>
      <c r="D14" s="8">
        <f>+'[1]Ноябрь 2020'!D14</f>
        <v>6072</v>
      </c>
      <c r="E14" s="10">
        <f>+'[1]Ноябрь 2020'!E14</f>
        <v>105.4</v>
      </c>
      <c r="F14" s="10">
        <f>+'[1]Ноябрь 2020'!F14</f>
        <v>116.2</v>
      </c>
    </row>
    <row r="15" spans="1:6" x14ac:dyDescent="0.25">
      <c r="A15" s="4" t="s">
        <v>17</v>
      </c>
      <c r="B15" s="6" t="s">
        <v>18</v>
      </c>
      <c r="C15" s="8">
        <f>+'[1]Ноябрь 2020'!C15</f>
        <v>13701</v>
      </c>
      <c r="D15" s="8">
        <f>+'[1]Ноябрь 2020'!D15</f>
        <v>13165</v>
      </c>
      <c r="E15" s="10">
        <f>+'[1]Ноябрь 2020'!E15</f>
        <v>131.6</v>
      </c>
      <c r="F15" s="10">
        <f>+'[1]Ноябрь 2020'!F15</f>
        <v>120.6</v>
      </c>
    </row>
    <row r="16" spans="1:6" x14ac:dyDescent="0.25">
      <c r="A16" s="4" t="s">
        <v>19</v>
      </c>
      <c r="B16" s="6" t="s">
        <v>20</v>
      </c>
      <c r="C16" s="8">
        <f>+'[1]Ноябрь 2020'!C16</f>
        <v>12031</v>
      </c>
      <c r="D16" s="8">
        <f>+'[1]Ноябрь 2020'!D16</f>
        <v>13497</v>
      </c>
      <c r="E16" s="10">
        <f>+'[1]Ноябрь 2020'!E16</f>
        <v>81.3</v>
      </c>
      <c r="F16" s="10">
        <f>+'[1]Ноябрь 2020'!F16</f>
        <v>89.5</v>
      </c>
    </row>
    <row r="17" spans="1:6" ht="24.75" x14ac:dyDescent="0.25">
      <c r="A17" s="4" t="s">
        <v>21</v>
      </c>
      <c r="B17" s="6" t="s">
        <v>22</v>
      </c>
      <c r="C17" s="8">
        <f>+'[1]Ноябрь 2020'!C17</f>
        <v>6888</v>
      </c>
      <c r="D17" s="8">
        <f>+'[1]Ноябрь 2020'!D17</f>
        <v>7279</v>
      </c>
      <c r="E17" s="10">
        <f>+'[1]Ноябрь 2020'!E17</f>
        <v>90.1</v>
      </c>
      <c r="F17" s="10">
        <f>+'[1]Ноябрь 2020'!F17</f>
        <v>101.2</v>
      </c>
    </row>
    <row r="18" spans="1:6" x14ac:dyDescent="0.25">
      <c r="A18" s="4" t="s">
        <v>23</v>
      </c>
      <c r="B18" s="5" t="s">
        <v>24</v>
      </c>
      <c r="C18" s="7">
        <f>+'[1]Ноябрь 2020'!C18</f>
        <v>9496</v>
      </c>
      <c r="D18" s="7">
        <f>+'[1]Ноябрь 2020'!D18</f>
        <v>9935</v>
      </c>
      <c r="E18" s="9">
        <f>+'[1]Ноябрь 2020'!E18</f>
        <v>96.9</v>
      </c>
      <c r="F18" s="9">
        <f>+'[1]Ноябрь 2020'!F18</f>
        <v>97.9</v>
      </c>
    </row>
    <row r="19" spans="1:6" x14ac:dyDescent="0.25">
      <c r="A19" s="4" t="s">
        <v>130</v>
      </c>
      <c r="B19" s="6" t="s">
        <v>25</v>
      </c>
      <c r="C19" s="8">
        <f>+'[1]Ноябрь 2020'!C19</f>
        <v>3352</v>
      </c>
      <c r="D19" s="8">
        <f>+'[1]Ноябрь 2020'!D19</f>
        <v>3381</v>
      </c>
      <c r="E19" s="10">
        <f>+'[1]Ноябрь 2020'!E19</f>
        <v>105.5</v>
      </c>
      <c r="F19" s="10">
        <f>+'[1]Ноябрь 2020'!F19</f>
        <v>103.2</v>
      </c>
    </row>
    <row r="20" spans="1:6" x14ac:dyDescent="0.25">
      <c r="A20" s="4" t="s">
        <v>131</v>
      </c>
      <c r="B20" s="6" t="s">
        <v>26</v>
      </c>
      <c r="C20" s="8">
        <f>+'[1]Ноябрь 2020'!C20</f>
        <v>249</v>
      </c>
      <c r="D20" s="8">
        <f>+'[1]Ноябрь 2020'!D20</f>
        <v>258</v>
      </c>
      <c r="E20" s="10">
        <f>+'[1]Ноябрь 2020'!E20</f>
        <v>86</v>
      </c>
      <c r="F20" s="10">
        <f>+'[1]Ноябрь 2020'!F20</f>
        <v>91.2</v>
      </c>
    </row>
    <row r="21" spans="1:6" x14ac:dyDescent="0.25">
      <c r="A21" s="4" t="s">
        <v>132</v>
      </c>
      <c r="B21" s="6" t="s">
        <v>27</v>
      </c>
      <c r="C21" s="8">
        <f>+'[1]Ноябрь 2020'!C21</f>
        <v>14</v>
      </c>
      <c r="D21" s="8">
        <f>+'[1]Ноябрь 2020'!D21</f>
        <v>14</v>
      </c>
      <c r="E21" s="10">
        <f>+'[1]Ноябрь 2020'!E21</f>
        <v>100</v>
      </c>
      <c r="F21" s="10">
        <f>+'[1]Ноябрь 2020'!F21</f>
        <v>92.1</v>
      </c>
    </row>
    <row r="22" spans="1:6" x14ac:dyDescent="0.25">
      <c r="A22" s="4" t="s">
        <v>133</v>
      </c>
      <c r="B22" s="6" t="s">
        <v>28</v>
      </c>
      <c r="C22" s="8">
        <f>+'[1]Ноябрь 2020'!C22</f>
        <v>73</v>
      </c>
      <c r="D22" s="8">
        <f>+'[1]Ноябрь 2020'!D22</f>
        <v>70</v>
      </c>
      <c r="E22" s="10">
        <f>+'[1]Ноябрь 2020'!E22</f>
        <v>162.19999999999999</v>
      </c>
      <c r="F22" s="10">
        <f>+'[1]Ноябрь 2020'!F22</f>
        <v>246.1</v>
      </c>
    </row>
    <row r="23" spans="1:6" x14ac:dyDescent="0.25">
      <c r="A23" s="4" t="s">
        <v>134</v>
      </c>
      <c r="B23" s="6" t="s">
        <v>29</v>
      </c>
      <c r="C23" s="8">
        <f>+'[1]Ноябрь 2020'!C23</f>
        <v>38</v>
      </c>
      <c r="D23" s="8">
        <f>+'[1]Ноябрь 2020'!D23</f>
        <v>79</v>
      </c>
      <c r="E23" s="10">
        <f>+'[1]Ноябрь 2020'!E23</f>
        <v>32.5</v>
      </c>
      <c r="F23" s="10">
        <f>+'[1]Ноябрь 2020'!F23</f>
        <v>53.8</v>
      </c>
    </row>
    <row r="24" spans="1:6" ht="36.75" x14ac:dyDescent="0.25">
      <c r="A24" s="4" t="s">
        <v>135</v>
      </c>
      <c r="B24" s="6" t="s">
        <v>30</v>
      </c>
      <c r="C24" s="8">
        <f>+'[1]Ноябрь 2020'!C24</f>
        <v>233</v>
      </c>
      <c r="D24" s="8">
        <f>+'[1]Ноябрь 2020'!D24</f>
        <v>271</v>
      </c>
      <c r="E24" s="10">
        <f>+'[1]Ноябрь 2020'!E24</f>
        <v>100</v>
      </c>
      <c r="F24" s="10">
        <f>+'[1]Ноябрь 2020'!F24</f>
        <v>104.8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 t="str">
        <f>+'[1]Ноябрь 2020'!E25</f>
        <v/>
      </c>
      <c r="F25" s="10">
        <f>+'[1]Ноябрь 2020'!F25</f>
        <v>5.3</v>
      </c>
    </row>
    <row r="26" spans="1:6" ht="24.75" x14ac:dyDescent="0.25">
      <c r="A26" s="4" t="s">
        <v>137</v>
      </c>
      <c r="B26" s="6" t="s">
        <v>33</v>
      </c>
      <c r="C26" s="8">
        <f>+'[1]Ноябрь 2020'!C26</f>
        <v>333</v>
      </c>
      <c r="D26" s="8">
        <f>+'[1]Ноябрь 2020'!D26</f>
        <v>325</v>
      </c>
      <c r="E26" s="10">
        <f>+'[1]Ноябрь 2020'!E26</f>
        <v>98.5</v>
      </c>
      <c r="F26" s="10">
        <f>+'[1]Ноябрь 2020'!F26</f>
        <v>90.7</v>
      </c>
    </row>
    <row r="27" spans="1:6" x14ac:dyDescent="0.25">
      <c r="A27" s="4" t="s">
        <v>138</v>
      </c>
      <c r="B27" s="6" t="s">
        <v>34</v>
      </c>
      <c r="C27" s="8">
        <f>+'[1]Ноябрь 2020'!C27</f>
        <v>324</v>
      </c>
      <c r="D27" s="8">
        <f>+'[1]Ноябрь 2020'!D27</f>
        <v>322</v>
      </c>
      <c r="E27" s="10">
        <f>+'[1]Ноябрь 2020'!E27</f>
        <v>93.9</v>
      </c>
      <c r="F27" s="10">
        <f>+'[1]Ноябрь 2020'!F27</f>
        <v>93.2</v>
      </c>
    </row>
    <row r="28" spans="1:6" ht="24.75" x14ac:dyDescent="0.25">
      <c r="A28" s="4" t="s">
        <v>139</v>
      </c>
      <c r="B28" s="6" t="s">
        <v>35</v>
      </c>
      <c r="C28" s="8">
        <f>+'[1]Ноябрь 2020'!C28</f>
        <v>205</v>
      </c>
      <c r="D28" s="8">
        <f>+'[1]Ноябрь 2020'!D28</f>
        <v>227</v>
      </c>
      <c r="E28" s="10">
        <f>+'[1]Ноябрь 2020'!E28</f>
        <v>101.3</v>
      </c>
      <c r="F28" s="10">
        <f>+'[1]Ноябрь 2020'!F28</f>
        <v>158.1</v>
      </c>
    </row>
    <row r="29" spans="1:6" x14ac:dyDescent="0.25">
      <c r="A29" s="4" t="s">
        <v>140</v>
      </c>
      <c r="B29" s="6" t="s">
        <v>38</v>
      </c>
      <c r="C29" s="8">
        <f>+'[1]Ноябрь 2020'!C29</f>
        <v>99</v>
      </c>
      <c r="D29" s="8">
        <f>+'[1]Ноябрь 2020'!D29</f>
        <v>99</v>
      </c>
      <c r="E29" s="10">
        <f>+'[1]Ноябрь 2020'!E29</f>
        <v>90.8</v>
      </c>
      <c r="F29" s="10">
        <f>+'[1]Ноябрь 2020'!F29</f>
        <v>89.5</v>
      </c>
    </row>
    <row r="30" spans="1:6" ht="24.75" x14ac:dyDescent="0.25">
      <c r="A30" s="4" t="s">
        <v>141</v>
      </c>
      <c r="B30" s="6" t="s">
        <v>39</v>
      </c>
      <c r="C30" s="8">
        <f>+'[1]Ноябрь 2020'!C30</f>
        <v>1310</v>
      </c>
      <c r="D30" s="8">
        <f>+'[1]Ноябрь 2020'!D30</f>
        <v>1383</v>
      </c>
      <c r="E30" s="10">
        <f>+'[1]Ноябрь 2020'!E30</f>
        <v>99.5</v>
      </c>
      <c r="F30" s="10">
        <f>+'[1]Ноябрь 2020'!F30</f>
        <v>100</v>
      </c>
    </row>
    <row r="31" spans="1:6" x14ac:dyDescent="0.25">
      <c r="A31" s="4" t="s">
        <v>142</v>
      </c>
      <c r="B31" s="6" t="s">
        <v>40</v>
      </c>
      <c r="C31" s="8">
        <f>+'[1]Ноябрь 2020'!C31</f>
        <v>11</v>
      </c>
      <c r="D31" s="8">
        <f>+'[1]Ноябрь 2020'!D31</f>
        <v>13</v>
      </c>
      <c r="E31" s="10">
        <f>+'[1]Ноябрь 2020'!E31</f>
        <v>183.3</v>
      </c>
      <c r="F31" s="10">
        <f>+'[1]Ноябрь 2020'!F31</f>
        <v>161.6</v>
      </c>
    </row>
    <row r="32" spans="1:6" ht="24.75" x14ac:dyDescent="0.25">
      <c r="A32" s="4" t="s">
        <v>143</v>
      </c>
      <c r="B32" s="6" t="s">
        <v>41</v>
      </c>
      <c r="C32" s="8">
        <f>+'[1]Ноябрь 2020'!C32</f>
        <v>360</v>
      </c>
      <c r="D32" s="8">
        <f>+'[1]Ноябрь 2020'!D32</f>
        <v>348</v>
      </c>
      <c r="E32" s="10">
        <f>+'[1]Ноябрь 2020'!E32</f>
        <v>104.1</v>
      </c>
      <c r="F32" s="10">
        <f>+'[1]Ноябрь 2020'!F32</f>
        <v>102.1</v>
      </c>
    </row>
    <row r="33" spans="1:6" ht="24.75" x14ac:dyDescent="0.25">
      <c r="A33" s="4" t="s">
        <v>144</v>
      </c>
      <c r="B33" s="6" t="s">
        <v>42</v>
      </c>
      <c r="C33" s="8" t="s">
        <v>32</v>
      </c>
      <c r="D33" s="8" t="s">
        <v>32</v>
      </c>
      <c r="E33" s="10">
        <f>+'[1]Ноябрь 2020'!E33</f>
        <v>200</v>
      </c>
      <c r="F33" s="10">
        <f>+'[1]Ноябрь 2020'!F33</f>
        <v>181.8</v>
      </c>
    </row>
    <row r="34" spans="1:6" x14ac:dyDescent="0.25">
      <c r="A34" s="4" t="s">
        <v>145</v>
      </c>
      <c r="B34" s="6" t="s">
        <v>43</v>
      </c>
      <c r="C34" s="8" t="s">
        <v>32</v>
      </c>
      <c r="D34" s="8" t="s">
        <v>32</v>
      </c>
      <c r="E34" s="10">
        <f>+'[1]Ноябрь 2020'!E34</f>
        <v>700</v>
      </c>
      <c r="F34" s="10">
        <f>+'[1]Ноябрь 2020'!F34</f>
        <v>700</v>
      </c>
    </row>
    <row r="35" spans="1:6" ht="24.75" x14ac:dyDescent="0.25">
      <c r="A35" s="4" t="s">
        <v>146</v>
      </c>
      <c r="B35" s="6" t="s">
        <v>44</v>
      </c>
      <c r="C35" s="8">
        <f>+'[1]Ноябрь 2020'!C35</f>
        <v>8</v>
      </c>
      <c r="D35" s="8">
        <f>+'[1]Ноябрь 2020'!D35</f>
        <v>8</v>
      </c>
      <c r="E35" s="10">
        <f>+'[1]Ноябрь 2020'!E35</f>
        <v>133.30000000000001</v>
      </c>
      <c r="F35" s="10">
        <f>+'[1]Ноябрь 2020'!F35</f>
        <v>44.4</v>
      </c>
    </row>
    <row r="36" spans="1:6" ht="24.75" x14ac:dyDescent="0.25">
      <c r="A36" s="4" t="s">
        <v>147</v>
      </c>
      <c r="B36" s="6" t="s">
        <v>45</v>
      </c>
      <c r="C36" s="8">
        <f>+'[1]Ноябрь 2020'!C36</f>
        <v>15</v>
      </c>
      <c r="D36" s="8">
        <f>+'[1]Ноябрь 2020'!D36</f>
        <v>12</v>
      </c>
      <c r="E36" s="10">
        <f>+'[1]Ноябрь 2020'!E36</f>
        <v>150</v>
      </c>
      <c r="F36" s="10">
        <f>+'[1]Ноябрь 2020'!F36</f>
        <v>121.4</v>
      </c>
    </row>
    <row r="37" spans="1:6" ht="24.75" x14ac:dyDescent="0.25">
      <c r="A37" s="4" t="s">
        <v>148</v>
      </c>
      <c r="B37" s="6" t="s">
        <v>46</v>
      </c>
      <c r="C37" s="8">
        <f>+'[1]Ноябрь 2020'!C37</f>
        <v>19</v>
      </c>
      <c r="D37" s="8">
        <f>+'[1]Ноябрь 2020'!D37</f>
        <v>15</v>
      </c>
      <c r="E37" s="10">
        <f>+'[1]Ноябрь 2020'!E37</f>
        <v>158.30000000000001</v>
      </c>
      <c r="F37" s="10">
        <f>+'[1]Ноябрь 2020'!F37</f>
        <v>133.4</v>
      </c>
    </row>
    <row r="38" spans="1:6" x14ac:dyDescent="0.25">
      <c r="A38" s="4" t="s">
        <v>149</v>
      </c>
      <c r="B38" s="6" t="s">
        <v>47</v>
      </c>
      <c r="C38" s="8">
        <f>+'[1]Ноябрь 2020'!C38</f>
        <v>83</v>
      </c>
      <c r="D38" s="8">
        <f>+'[1]Ноябрь 2020'!D38</f>
        <v>68</v>
      </c>
      <c r="E38" s="10">
        <f>+'[1]Ноябрь 2020'!E38</f>
        <v>81.400000000000006</v>
      </c>
      <c r="F38" s="10">
        <f>+'[1]Ноябрь 2020'!F38</f>
        <v>70.400000000000006</v>
      </c>
    </row>
    <row r="39" spans="1:6" x14ac:dyDescent="0.25">
      <c r="A39" s="4" t="s">
        <v>150</v>
      </c>
      <c r="B39" s="6" t="s">
        <v>48</v>
      </c>
      <c r="C39" s="8">
        <f>+'[1]Ноябрь 2020'!C39</f>
        <v>260</v>
      </c>
      <c r="D39" s="8">
        <f>+'[1]Ноябрь 2020'!D39</f>
        <v>353</v>
      </c>
      <c r="E39" s="10">
        <f>+'[1]Ноябрь 2020'!E39</f>
        <v>46.5</v>
      </c>
      <c r="F39" s="10">
        <f>+'[1]Ноябрь 2020'!F39</f>
        <v>60.9</v>
      </c>
    </row>
    <row r="40" spans="1:6" x14ac:dyDescent="0.25">
      <c r="A40" s="4" t="s">
        <v>151</v>
      </c>
      <c r="B40" s="6" t="s">
        <v>49</v>
      </c>
      <c r="C40" s="8">
        <f>+'[1]Ноябрь 2020'!C40</f>
        <v>2500</v>
      </c>
      <c r="D40" s="8">
        <f>+'[1]Ноябрь 2020'!D40</f>
        <v>2681</v>
      </c>
      <c r="E40" s="10">
        <f>+'[1]Ноябрь 2020'!E40</f>
        <v>97.5</v>
      </c>
      <c r="F40" s="10">
        <f>+'[1]Ноябрь 2020'!F40</f>
        <v>98.1</v>
      </c>
    </row>
    <row r="41" spans="1:6" ht="24.75" x14ac:dyDescent="0.25">
      <c r="A41" s="4" t="s">
        <v>50</v>
      </c>
      <c r="B41" s="5" t="s">
        <v>212</v>
      </c>
      <c r="C41" s="7">
        <f>+'[1]Ноябрь 2020'!C41</f>
        <v>25174</v>
      </c>
      <c r="D41" s="7">
        <f>+'[1]Ноябрь 2020'!D41</f>
        <v>25105</v>
      </c>
      <c r="E41" s="9">
        <f>+'[1]Ноябрь 2020'!E41</f>
        <v>100.8</v>
      </c>
      <c r="F41" s="9">
        <f>+'[1]Ноябрь 2020'!F41</f>
        <v>100.6</v>
      </c>
    </row>
    <row r="42" spans="1:6" x14ac:dyDescent="0.25">
      <c r="A42" s="11" t="s">
        <v>225</v>
      </c>
      <c r="B42" s="12" t="s">
        <v>228</v>
      </c>
      <c r="C42" s="8">
        <f>+'[1]Ноябрь 2020'!C42</f>
        <v>10692</v>
      </c>
      <c r="D42" s="8">
        <f>+'[1]Ноябрь 2020'!D42</f>
        <v>10619</v>
      </c>
      <c r="E42" s="10">
        <f>+'[1]Ноябрь 2020'!E42</f>
        <v>101.1</v>
      </c>
      <c r="F42" s="10">
        <f>+'[1]Ноябрь 2020'!F42</f>
        <v>100.8</v>
      </c>
    </row>
    <row r="43" spans="1:6" x14ac:dyDescent="0.25">
      <c r="A43" s="11" t="s">
        <v>226</v>
      </c>
      <c r="B43" s="12" t="s">
        <v>229</v>
      </c>
      <c r="C43" s="8">
        <f>+'[1]Ноябрь 2020'!C43</f>
        <v>1177</v>
      </c>
      <c r="D43" s="8">
        <f>+'[1]Ноябрь 2020'!D43</f>
        <v>1173</v>
      </c>
      <c r="E43" s="10">
        <f>+'[1]Ноябрь 2020'!E43</f>
        <v>97.6</v>
      </c>
      <c r="F43" s="10">
        <f>+'[1]Ноябрь 2020'!F43</f>
        <v>98</v>
      </c>
    </row>
    <row r="44" spans="1:6" ht="24.75" x14ac:dyDescent="0.25">
      <c r="A44" s="11" t="s">
        <v>227</v>
      </c>
      <c r="B44" s="12" t="s">
        <v>230</v>
      </c>
      <c r="C44" s="8">
        <f>+'[1]Ноябрь 2020'!C44</f>
        <v>13305</v>
      </c>
      <c r="D44" s="8">
        <f>+'[1]Ноябрь 2020'!D44</f>
        <v>13312</v>
      </c>
      <c r="E44" s="10">
        <f>+'[1]Ноябрь 2020'!E44</f>
        <v>100.8</v>
      </c>
      <c r="F44" s="10">
        <f>+'[1]Ноябрь 2020'!F44</f>
        <v>100.7</v>
      </c>
    </row>
    <row r="45" spans="1:6" ht="36.75" x14ac:dyDescent="0.25">
      <c r="A45" s="4" t="s">
        <v>51</v>
      </c>
      <c r="B45" s="5" t="s">
        <v>52</v>
      </c>
      <c r="C45" s="7">
        <f>+'[1]Ноябрь 2020'!C45</f>
        <v>3567</v>
      </c>
      <c r="D45" s="7">
        <f>+'[1]Ноябрь 2020'!D45</f>
        <v>3628</v>
      </c>
      <c r="E45" s="9">
        <f>+'[1]Ноябрь 2020'!E45</f>
        <v>97.7</v>
      </c>
      <c r="F45" s="9">
        <f>+'[1]Ноябрь 2020'!F45</f>
        <v>100</v>
      </c>
    </row>
    <row r="46" spans="1:6" x14ac:dyDescent="0.25">
      <c r="A46" s="4" t="s">
        <v>153</v>
      </c>
      <c r="B46" s="6" t="s">
        <v>53</v>
      </c>
      <c r="C46" s="8">
        <f>+'[1]Ноябрь 2020'!C46</f>
        <v>1594</v>
      </c>
      <c r="D46" s="8">
        <f>+'[1]Ноябрь 2020'!D46</f>
        <v>1612</v>
      </c>
      <c r="E46" s="10">
        <f>+'[1]Ноябрь 2020'!E46</f>
        <v>100.1</v>
      </c>
      <c r="F46" s="10">
        <f>+'[1]Ноябрь 2020'!F46</f>
        <v>101.7</v>
      </c>
    </row>
    <row r="47" spans="1:6" x14ac:dyDescent="0.25">
      <c r="A47" s="4" t="s">
        <v>154</v>
      </c>
      <c r="B47" s="6" t="s">
        <v>54</v>
      </c>
      <c r="C47" s="8">
        <f>+'[1]Ноябрь 2020'!C47</f>
        <v>1467</v>
      </c>
      <c r="D47" s="8">
        <f>+'[1]Ноябрь 2020'!D47</f>
        <v>1491</v>
      </c>
      <c r="E47" s="10">
        <f>+'[1]Ноябрь 2020'!E47</f>
        <v>94.8</v>
      </c>
      <c r="F47" s="10">
        <f>+'[1]Ноябрь 2020'!F47</f>
        <v>97.3</v>
      </c>
    </row>
    <row r="48" spans="1:6" ht="24.75" x14ac:dyDescent="0.25">
      <c r="A48" s="4" t="s">
        <v>155</v>
      </c>
      <c r="B48" s="6" t="s">
        <v>55</v>
      </c>
      <c r="C48" s="8">
        <f>+'[1]Ноябрь 2020'!C48</f>
        <v>504</v>
      </c>
      <c r="D48" s="8">
        <f>+'[1]Ноябрь 2020'!D48</f>
        <v>520</v>
      </c>
      <c r="E48" s="10">
        <f>+'[1]Ноябрь 2020'!E48</f>
        <v>102.1</v>
      </c>
      <c r="F48" s="10">
        <f>+'[1]Ноябрь 2020'!F48</f>
        <v>105.6</v>
      </c>
    </row>
    <row r="49" spans="1:6" ht="24.75" x14ac:dyDescent="0.25">
      <c r="A49" s="4" t="s">
        <v>156</v>
      </c>
      <c r="B49" s="6" t="s">
        <v>56</v>
      </c>
      <c r="C49" s="8">
        <f>+'[1]Ноябрь 2020'!C49</f>
        <v>2</v>
      </c>
      <c r="D49" s="8">
        <f>+'[1]Ноябрь 2020'!D49</f>
        <v>5</v>
      </c>
      <c r="E49" s="10">
        <f>+'[1]Ноябрь 2020'!E49</f>
        <v>10.5</v>
      </c>
      <c r="F49" s="10">
        <f>+'[1]Ноябрь 2020'!F49</f>
        <v>25.4</v>
      </c>
    </row>
    <row r="50" spans="1:6" x14ac:dyDescent="0.25">
      <c r="A50" s="4" t="s">
        <v>57</v>
      </c>
      <c r="B50" s="5" t="s">
        <v>58</v>
      </c>
      <c r="C50" s="7">
        <f>+'[1]Ноябрь 2020'!C50</f>
        <v>36766</v>
      </c>
      <c r="D50" s="7">
        <f>+'[1]Ноябрь 2020'!D50</f>
        <v>38123</v>
      </c>
      <c r="E50" s="9">
        <f>+'[1]Ноябрь 2020'!E50</f>
        <v>75.7</v>
      </c>
      <c r="F50" s="9">
        <f>+'[1]Ноябрь 2020'!F50</f>
        <v>78.3</v>
      </c>
    </row>
    <row r="51" spans="1:6" x14ac:dyDescent="0.25">
      <c r="A51" s="4" t="s">
        <v>157</v>
      </c>
      <c r="B51" s="6" t="s">
        <v>59</v>
      </c>
      <c r="C51" s="8">
        <f>+'[1]Ноябрь 2020'!C51</f>
        <v>18307</v>
      </c>
      <c r="D51" s="8">
        <f>+'[1]Ноябрь 2020'!D51</f>
        <v>18453</v>
      </c>
      <c r="E51" s="10">
        <f>+'[1]Ноябрь 2020'!E51</f>
        <v>73.8</v>
      </c>
      <c r="F51" s="10">
        <f>+'[1]Ноябрь 2020'!F51</f>
        <v>68.5</v>
      </c>
    </row>
    <row r="52" spans="1:6" x14ac:dyDescent="0.25">
      <c r="A52" s="4" t="s">
        <v>158</v>
      </c>
      <c r="B52" s="6" t="s">
        <v>60</v>
      </c>
      <c r="C52" s="8">
        <f>+'[1]Ноябрь 2020'!C52</f>
        <v>11158</v>
      </c>
      <c r="D52" s="8">
        <f>+'[1]Ноябрь 2020'!D52</f>
        <v>12472</v>
      </c>
      <c r="E52" s="10">
        <f>+'[1]Ноябрь 2020'!E52</f>
        <v>73.599999999999994</v>
      </c>
      <c r="F52" s="10">
        <f>+'[1]Ноябрь 2020'!F52</f>
        <v>91.4</v>
      </c>
    </row>
    <row r="53" spans="1:6" x14ac:dyDescent="0.25">
      <c r="A53" s="4" t="s">
        <v>159</v>
      </c>
      <c r="B53" s="6" t="s">
        <v>61</v>
      </c>
      <c r="C53" s="8">
        <f>+'[1]Ноябрь 2020'!C53</f>
        <v>7302</v>
      </c>
      <c r="D53" s="8">
        <f>+'[1]Ноябрь 2020'!D53</f>
        <v>7198</v>
      </c>
      <c r="E53" s="10">
        <f>+'[1]Ноябрь 2020'!E53</f>
        <v>85</v>
      </c>
      <c r="F53" s="10">
        <f>+'[1]Ноябрь 2020'!F53</f>
        <v>88.7</v>
      </c>
    </row>
    <row r="54" spans="1:6" ht="24.75" x14ac:dyDescent="0.25">
      <c r="A54" s="4" t="s">
        <v>62</v>
      </c>
      <c r="B54" s="5" t="s">
        <v>63</v>
      </c>
      <c r="C54" s="7">
        <f>+'[1]Ноябрь 2020'!C54</f>
        <v>14952</v>
      </c>
      <c r="D54" s="7">
        <f>+'[1]Ноябрь 2020'!D54</f>
        <v>14931</v>
      </c>
      <c r="E54" s="9">
        <f>+'[1]Ноябрь 2020'!E54</f>
        <v>95.1</v>
      </c>
      <c r="F54" s="9">
        <f>+'[1]Ноябрь 2020'!F54</f>
        <v>94.1</v>
      </c>
    </row>
    <row r="55" spans="1:6" ht="24.75" x14ac:dyDescent="0.25">
      <c r="A55" s="4" t="s">
        <v>160</v>
      </c>
      <c r="B55" s="6" t="s">
        <v>64</v>
      </c>
      <c r="C55" s="8">
        <f>+'[1]Ноябрь 2020'!C55</f>
        <v>862</v>
      </c>
      <c r="D55" s="8">
        <f>+'[1]Ноябрь 2020'!D55</f>
        <v>826</v>
      </c>
      <c r="E55" s="10">
        <f>+'[1]Ноябрь 2020'!E55</f>
        <v>95.9</v>
      </c>
      <c r="F55" s="10">
        <f>+'[1]Ноябрь 2020'!F55</f>
        <v>96.3</v>
      </c>
    </row>
    <row r="56" spans="1:6" ht="24.75" x14ac:dyDescent="0.25">
      <c r="A56" s="4" t="s">
        <v>161</v>
      </c>
      <c r="B56" s="6" t="s">
        <v>65</v>
      </c>
      <c r="C56" s="8">
        <f>+'[1]Ноябрь 2020'!C56</f>
        <v>5228</v>
      </c>
      <c r="D56" s="8">
        <f>+'[1]Ноябрь 2020'!D56</f>
        <v>5402</v>
      </c>
      <c r="E56" s="10">
        <f>+'[1]Ноябрь 2020'!E56</f>
        <v>91.6</v>
      </c>
      <c r="F56" s="10">
        <f>+'[1]Ноябрь 2020'!F56</f>
        <v>92.7</v>
      </c>
    </row>
    <row r="57" spans="1:6" ht="24.75" x14ac:dyDescent="0.25">
      <c r="A57" s="4" t="s">
        <v>162</v>
      </c>
      <c r="B57" s="6" t="s">
        <v>66</v>
      </c>
      <c r="C57" s="8">
        <f>+'[1]Ноябрь 2020'!C57</f>
        <v>8861</v>
      </c>
      <c r="D57" s="8">
        <f>+'[1]Ноябрь 2020'!D57</f>
        <v>8702</v>
      </c>
      <c r="E57" s="10">
        <f>+'[1]Ноябрь 2020'!E57</f>
        <v>97.2</v>
      </c>
      <c r="F57" s="10">
        <f>+'[1]Ноябрь 2020'!F57</f>
        <v>94.8</v>
      </c>
    </row>
    <row r="58" spans="1:6" x14ac:dyDescent="0.25">
      <c r="A58" s="4" t="s">
        <v>67</v>
      </c>
      <c r="B58" s="5" t="s">
        <v>68</v>
      </c>
      <c r="C58" s="7">
        <f>+'[1]Ноябрь 2020'!C58</f>
        <v>29209</v>
      </c>
      <c r="D58" s="7">
        <f>+'[1]Ноябрь 2020'!D58</f>
        <v>29259</v>
      </c>
      <c r="E58" s="9">
        <f>+'[1]Ноябрь 2020'!E58</f>
        <v>100.8</v>
      </c>
      <c r="F58" s="9">
        <f>+'[1]Ноябрь 2020'!F58</f>
        <v>98.8</v>
      </c>
    </row>
    <row r="59" spans="1:6" x14ac:dyDescent="0.25">
      <c r="A59" s="4" t="s">
        <v>163</v>
      </c>
      <c r="B59" s="6" t="s">
        <v>69</v>
      </c>
      <c r="C59" s="8">
        <f>+'[1]Ноябрь 2020'!C59</f>
        <v>10366</v>
      </c>
      <c r="D59" s="8">
        <f>+'[1]Ноябрь 2020'!D59</f>
        <v>9977</v>
      </c>
      <c r="E59" s="10">
        <f>+'[1]Ноябрь 2020'!E59</f>
        <v>108.7</v>
      </c>
      <c r="F59" s="10">
        <f>+'[1]Ноябрь 2020'!F59</f>
        <v>101.8</v>
      </c>
    </row>
    <row r="60" spans="1:6" x14ac:dyDescent="0.25">
      <c r="A60" s="4" t="s">
        <v>164</v>
      </c>
      <c r="B60" s="6" t="s">
        <v>70</v>
      </c>
      <c r="C60" s="8">
        <f>+'[1]Ноябрь 2020'!C60</f>
        <v>1462</v>
      </c>
      <c r="D60" s="8">
        <f>+'[1]Ноябрь 2020'!D60</f>
        <v>1647</v>
      </c>
      <c r="E60" s="10">
        <f>+'[1]Ноябрь 2020'!E60</f>
        <v>85.3</v>
      </c>
      <c r="F60" s="10">
        <f>+'[1]Ноябрь 2020'!F60</f>
        <v>87</v>
      </c>
    </row>
    <row r="61" spans="1:6" x14ac:dyDescent="0.25">
      <c r="A61" s="4" t="s">
        <v>165</v>
      </c>
      <c r="B61" s="6" t="s">
        <v>71</v>
      </c>
      <c r="C61" s="8">
        <f>+'[1]Ноябрь 2020'!C61</f>
        <v>1941</v>
      </c>
      <c r="D61" s="8">
        <f>+'[1]Ноябрь 2020'!D61</f>
        <v>1969</v>
      </c>
      <c r="E61" s="10">
        <f>+'[1]Ноябрь 2020'!E61</f>
        <v>97.7</v>
      </c>
      <c r="F61" s="10">
        <f>+'[1]Ноябрь 2020'!F61</f>
        <v>97</v>
      </c>
    </row>
    <row r="62" spans="1:6" ht="24.75" x14ac:dyDescent="0.25">
      <c r="A62" s="4" t="s">
        <v>166</v>
      </c>
      <c r="B62" s="6" t="s">
        <v>72</v>
      </c>
      <c r="C62" s="8">
        <f>+'[1]Ноябрь 2020'!C62</f>
        <v>13581</v>
      </c>
      <c r="D62" s="8">
        <f>+'[1]Ноябрь 2020'!D62</f>
        <v>13764</v>
      </c>
      <c r="E62" s="10">
        <f>+'[1]Ноябрь 2020'!E62</f>
        <v>98.6</v>
      </c>
      <c r="F62" s="10">
        <f>+'[1]Ноябрь 2020'!F62</f>
        <v>98.9</v>
      </c>
    </row>
    <row r="63" spans="1:6" x14ac:dyDescent="0.25">
      <c r="A63" s="4" t="s">
        <v>167</v>
      </c>
      <c r="B63" s="6" t="s">
        <v>73</v>
      </c>
      <c r="C63" s="8">
        <f>+'[1]Ноябрь 2020'!C63</f>
        <v>1859</v>
      </c>
      <c r="D63" s="8">
        <f>+'[1]Ноябрь 2020'!D63</f>
        <v>1902</v>
      </c>
      <c r="E63" s="10">
        <f>+'[1]Ноябрь 2020'!E63</f>
        <v>93.7</v>
      </c>
      <c r="F63" s="10">
        <f>+'[1]Ноябрь 2020'!F63</f>
        <v>97</v>
      </c>
    </row>
    <row r="64" spans="1:6" ht="24.75" x14ac:dyDescent="0.25">
      <c r="A64" s="4" t="s">
        <v>74</v>
      </c>
      <c r="B64" s="5" t="s">
        <v>75</v>
      </c>
      <c r="C64" s="7">
        <f>+'[1]Ноябрь 2020'!C64</f>
        <v>4400</v>
      </c>
      <c r="D64" s="7">
        <f>+'[1]Ноябрь 2020'!D64</f>
        <v>4595</v>
      </c>
      <c r="E64" s="9">
        <f>+'[1]Ноябрь 2020'!E64</f>
        <v>93.6</v>
      </c>
      <c r="F64" s="9">
        <f>+'[1]Ноябрь 2020'!F64</f>
        <v>100.2</v>
      </c>
    </row>
    <row r="65" spans="1:6" ht="24.75" x14ac:dyDescent="0.25">
      <c r="A65" s="4" t="s">
        <v>168</v>
      </c>
      <c r="B65" s="6" t="s">
        <v>76</v>
      </c>
      <c r="C65" s="8">
        <f>+'[1]Ноябрь 2020'!C65</f>
        <v>304</v>
      </c>
      <c r="D65" s="8">
        <f>+'[1]Ноябрь 2020'!D65</f>
        <v>348</v>
      </c>
      <c r="E65" s="10">
        <f>+'[1]Ноябрь 2020'!E65</f>
        <v>82.3</v>
      </c>
      <c r="F65" s="10">
        <f>+'[1]Ноябрь 2020'!F65</f>
        <v>84.8</v>
      </c>
    </row>
    <row r="66" spans="1:6" ht="24.75" x14ac:dyDescent="0.25">
      <c r="A66" s="4" t="s">
        <v>169</v>
      </c>
      <c r="B66" s="6" t="s">
        <v>77</v>
      </c>
      <c r="C66" s="8">
        <f>+'[1]Ноябрь 2020'!C66</f>
        <v>4096</v>
      </c>
      <c r="D66" s="8">
        <f>+'[1]Ноябрь 2020'!D66</f>
        <v>4247</v>
      </c>
      <c r="E66" s="10">
        <f>+'[1]Ноябрь 2020'!E66</f>
        <v>94.6</v>
      </c>
      <c r="F66" s="10">
        <f>+'[1]Ноябрь 2020'!F66</f>
        <v>101.7</v>
      </c>
    </row>
    <row r="67" spans="1:6" ht="24.75" x14ac:dyDescent="0.25">
      <c r="A67" s="4" t="s">
        <v>78</v>
      </c>
      <c r="B67" s="5" t="s">
        <v>79</v>
      </c>
      <c r="C67" s="7">
        <f>+'[1]Ноябрь 2020'!C67</f>
        <v>6949</v>
      </c>
      <c r="D67" s="7">
        <f>+'[1]Ноябрь 2020'!D67</f>
        <v>7009</v>
      </c>
      <c r="E67" s="9">
        <f>+'[1]Ноябрь 2020'!E67</f>
        <v>106.3</v>
      </c>
      <c r="F67" s="9">
        <f>+'[1]Ноябрь 2020'!F67</f>
        <v>100.8</v>
      </c>
    </row>
    <row r="68" spans="1:6" x14ac:dyDescent="0.25">
      <c r="A68" s="4" t="s">
        <v>170</v>
      </c>
      <c r="B68" s="6" t="s">
        <v>80</v>
      </c>
      <c r="C68" s="8">
        <f>+'[1]Ноябрь 2020'!C68</f>
        <v>634</v>
      </c>
      <c r="D68" s="8">
        <f>+'[1]Ноябрь 2020'!D68</f>
        <v>666</v>
      </c>
      <c r="E68" s="10">
        <f>+'[1]Ноябрь 2020'!E68</f>
        <v>92.1</v>
      </c>
      <c r="F68" s="10">
        <f>+'[1]Ноябрь 2020'!F68</f>
        <v>88</v>
      </c>
    </row>
    <row r="69" spans="1:6" ht="24.75" x14ac:dyDescent="0.25">
      <c r="A69" s="4" t="s">
        <v>171</v>
      </c>
      <c r="B69" s="6" t="s">
        <v>81</v>
      </c>
      <c r="C69" s="8">
        <f>+'[1]Ноябрь 2020'!C69</f>
        <v>195</v>
      </c>
      <c r="D69" s="8">
        <f>+'[1]Ноябрь 2020'!D69</f>
        <v>202</v>
      </c>
      <c r="E69" s="10">
        <f>+'[1]Ноябрь 2020'!E69</f>
        <v>85.9</v>
      </c>
      <c r="F69" s="10">
        <f>+'[1]Ноябрь 2020'!F69</f>
        <v>88.9</v>
      </c>
    </row>
    <row r="70" spans="1:6" x14ac:dyDescent="0.25">
      <c r="A70" s="4" t="s">
        <v>172</v>
      </c>
      <c r="B70" s="6" t="s">
        <v>82</v>
      </c>
      <c r="C70" s="8">
        <f>+'[1]Ноябрь 2020'!C70</f>
        <v>685</v>
      </c>
      <c r="D70" s="8">
        <f>+'[1]Ноябрь 2020'!D70</f>
        <v>686</v>
      </c>
      <c r="E70" s="10">
        <f>+'[1]Ноябрь 2020'!E70</f>
        <v>96.7</v>
      </c>
      <c r="F70" s="10">
        <f>+'[1]Ноябрь 2020'!F70</f>
        <v>96.1</v>
      </c>
    </row>
    <row r="71" spans="1:6" x14ac:dyDescent="0.25">
      <c r="A71" s="4" t="s">
        <v>173</v>
      </c>
      <c r="B71" s="6" t="s">
        <v>83</v>
      </c>
      <c r="C71" s="8">
        <f>+'[1]Ноябрь 2020'!C71</f>
        <v>2389</v>
      </c>
      <c r="D71" s="8">
        <f>+'[1]Ноябрь 2020'!D71</f>
        <v>2481</v>
      </c>
      <c r="E71" s="10">
        <f>+'[1]Ноябрь 2020'!E71</f>
        <v>95.7</v>
      </c>
      <c r="F71" s="10">
        <f>+'[1]Ноябрь 2020'!F71</f>
        <v>97.7</v>
      </c>
    </row>
    <row r="72" spans="1:6" ht="36.75" x14ac:dyDescent="0.25">
      <c r="A72" s="4" t="s">
        <v>174</v>
      </c>
      <c r="B72" s="6" t="s">
        <v>84</v>
      </c>
      <c r="C72" s="8">
        <f>+'[1]Ноябрь 2020'!C72</f>
        <v>1851</v>
      </c>
      <c r="D72" s="8">
        <f>+'[1]Ноябрь 2020'!D72</f>
        <v>1798</v>
      </c>
      <c r="E72" s="10">
        <f>+'[1]Ноябрь 2020'!E72</f>
        <v>141</v>
      </c>
      <c r="F72" s="10">
        <f>+'[1]Ноябрь 2020'!F72</f>
        <v>112.6</v>
      </c>
    </row>
    <row r="73" spans="1:6" x14ac:dyDescent="0.25">
      <c r="A73" s="4" t="s">
        <v>175</v>
      </c>
      <c r="B73" s="6" t="s">
        <v>85</v>
      </c>
      <c r="C73" s="8">
        <f>+'[1]Ноябрь 2020'!C73</f>
        <v>1195</v>
      </c>
      <c r="D73" s="8">
        <f>+'[1]Ноябрь 2020'!D73</f>
        <v>1176</v>
      </c>
      <c r="E73" s="10">
        <f>+'[1]Ноябрь 2020'!E73</f>
        <v>108.5</v>
      </c>
      <c r="F73" s="10">
        <f>+'[1]Ноябрь 2020'!F73</f>
        <v>105.1</v>
      </c>
    </row>
    <row r="74" spans="1:6" x14ac:dyDescent="0.25">
      <c r="A74" s="4" t="s">
        <v>86</v>
      </c>
      <c r="B74" s="5" t="s">
        <v>87</v>
      </c>
      <c r="C74" s="7">
        <f>+'[1]Ноябрь 2020'!C74</f>
        <v>5337</v>
      </c>
      <c r="D74" s="7">
        <f>+'[1]Ноябрь 2020'!D74</f>
        <v>5551</v>
      </c>
      <c r="E74" s="9">
        <f>+'[1]Ноябрь 2020'!E74</f>
        <v>93.1</v>
      </c>
      <c r="F74" s="9">
        <f>+'[1]Ноябрь 2020'!F74</f>
        <v>91.9</v>
      </c>
    </row>
    <row r="75" spans="1:6" ht="24.75" x14ac:dyDescent="0.25">
      <c r="A75" s="4" t="s">
        <v>176</v>
      </c>
      <c r="B75" s="6" t="s">
        <v>88</v>
      </c>
      <c r="C75" s="8">
        <f>+'[1]Ноябрь 2020'!C75</f>
        <v>4719</v>
      </c>
      <c r="D75" s="8">
        <f>+'[1]Ноябрь 2020'!D75</f>
        <v>4894</v>
      </c>
      <c r="E75" s="10">
        <f>+'[1]Ноябрь 2020'!E75</f>
        <v>93.5</v>
      </c>
      <c r="F75" s="10">
        <f>+'[1]Ноябрь 2020'!F75</f>
        <v>92</v>
      </c>
    </row>
    <row r="76" spans="1:6" ht="36.75" x14ac:dyDescent="0.25">
      <c r="A76" s="4" t="s">
        <v>177</v>
      </c>
      <c r="B76" s="6" t="s">
        <v>89</v>
      </c>
      <c r="C76" s="8">
        <f>+'[1]Ноябрь 2020'!C76</f>
        <v>439</v>
      </c>
      <c r="D76" s="8">
        <f>+'[1]Ноябрь 2020'!D76</f>
        <v>483</v>
      </c>
      <c r="E76" s="10">
        <f>+'[1]Ноябрь 2020'!E76</f>
        <v>81.2</v>
      </c>
      <c r="F76" s="10">
        <f>+'[1]Ноябрь 2020'!F76</f>
        <v>83.6</v>
      </c>
    </row>
    <row r="77" spans="1:6" ht="24.75" x14ac:dyDescent="0.25">
      <c r="A77" s="4" t="s">
        <v>178</v>
      </c>
      <c r="B77" s="6" t="s">
        <v>90</v>
      </c>
      <c r="C77" s="8">
        <f>+'[1]Ноябрь 2020'!C77</f>
        <v>179</v>
      </c>
      <c r="D77" s="8">
        <f>+'[1]Ноябрь 2020'!D77</f>
        <v>175</v>
      </c>
      <c r="E77" s="10">
        <f>+'[1]Ноябрь 2020'!E77</f>
        <v>123.4</v>
      </c>
      <c r="F77" s="10">
        <f>+'[1]Ноябрь 2020'!F77</f>
        <v>122.7</v>
      </c>
    </row>
    <row r="78" spans="1:6" ht="24.75" x14ac:dyDescent="0.25">
      <c r="A78" s="4" t="s">
        <v>91</v>
      </c>
      <c r="B78" s="5" t="s">
        <v>92</v>
      </c>
      <c r="C78" s="7">
        <f>+'[1]Ноябрь 2020'!C78</f>
        <v>5564</v>
      </c>
      <c r="D78" s="7">
        <f>+'[1]Ноябрь 2020'!D78</f>
        <v>5301</v>
      </c>
      <c r="E78" s="9">
        <f>+'[1]Ноябрь 2020'!E78</f>
        <v>103.5</v>
      </c>
      <c r="F78" s="9">
        <f>+'[1]Ноябрь 2020'!F78</f>
        <v>99.3</v>
      </c>
    </row>
    <row r="79" spans="1:6" x14ac:dyDescent="0.25">
      <c r="A79" s="4" t="s">
        <v>179</v>
      </c>
      <c r="B79" s="6" t="s">
        <v>214</v>
      </c>
      <c r="C79" s="8">
        <f>+'[1]Ноябрь 2020'!C79</f>
        <v>5564</v>
      </c>
      <c r="D79" s="8">
        <f>+'[1]Ноябрь 2020'!D79</f>
        <v>5301</v>
      </c>
      <c r="E79" s="10">
        <f>+'[1]Ноябрь 2020'!E79</f>
        <v>103.5</v>
      </c>
      <c r="F79" s="10">
        <f>+'[1]Ноябрь 2020'!F79</f>
        <v>99.3</v>
      </c>
    </row>
    <row r="80" spans="1:6" ht="24.75" x14ac:dyDescent="0.25">
      <c r="A80" s="4" t="s">
        <v>93</v>
      </c>
      <c r="B80" s="5" t="s">
        <v>94</v>
      </c>
      <c r="C80" s="7">
        <f>+'[1]Ноябрь 2020'!C80</f>
        <v>13828</v>
      </c>
      <c r="D80" s="7">
        <f>+'[1]Ноябрь 2020'!D80</f>
        <v>14272</v>
      </c>
      <c r="E80" s="9">
        <f>+'[1]Ноябрь 2020'!E80</f>
        <v>94.2</v>
      </c>
      <c r="F80" s="9">
        <f>+'[1]Ноябрь 2020'!F80</f>
        <v>96.3</v>
      </c>
    </row>
    <row r="81" spans="1:6" x14ac:dyDescent="0.25">
      <c r="A81" s="4" t="s">
        <v>180</v>
      </c>
      <c r="B81" s="6" t="s">
        <v>95</v>
      </c>
      <c r="C81" s="8">
        <f>+'[1]Ноябрь 2020'!C81</f>
        <v>2157</v>
      </c>
      <c r="D81" s="8">
        <f>+'[1]Ноябрь 2020'!D81</f>
        <v>2337</v>
      </c>
      <c r="E81" s="10">
        <f>+'[1]Ноябрь 2020'!E81</f>
        <v>93.1</v>
      </c>
      <c r="F81" s="10">
        <f>+'[1]Ноябрь 2020'!F81</f>
        <v>105.5</v>
      </c>
    </row>
    <row r="82" spans="1:6" ht="24.75" x14ac:dyDescent="0.25">
      <c r="A82" s="4" t="s">
        <v>181</v>
      </c>
      <c r="B82" s="6" t="s">
        <v>96</v>
      </c>
      <c r="C82" s="8">
        <f>+'[1]Ноябрь 2020'!C82</f>
        <v>764</v>
      </c>
      <c r="D82" s="8">
        <f>+'[1]Ноябрь 2020'!D82</f>
        <v>759</v>
      </c>
      <c r="E82" s="10">
        <f>+'[1]Ноябрь 2020'!E82</f>
        <v>93.3</v>
      </c>
      <c r="F82" s="10">
        <f>+'[1]Ноябрь 2020'!F82</f>
        <v>93.6</v>
      </c>
    </row>
    <row r="83" spans="1:6" ht="36.75" x14ac:dyDescent="0.25">
      <c r="A83" s="4" t="s">
        <v>182</v>
      </c>
      <c r="B83" s="6" t="s">
        <v>97</v>
      </c>
      <c r="C83" s="8">
        <f>+'[1]Ноябрь 2020'!C83</f>
        <v>6797</v>
      </c>
      <c r="D83" s="8">
        <f>+'[1]Ноябрь 2020'!D83</f>
        <v>6982</v>
      </c>
      <c r="E83" s="10">
        <f>+'[1]Ноябрь 2020'!E83</f>
        <v>89.5</v>
      </c>
      <c r="F83" s="10">
        <f>+'[1]Ноябрь 2020'!F83</f>
        <v>90.2</v>
      </c>
    </row>
    <row r="84" spans="1:6" x14ac:dyDescent="0.25">
      <c r="A84" s="4" t="s">
        <v>183</v>
      </c>
      <c r="B84" s="6" t="s">
        <v>98</v>
      </c>
      <c r="C84" s="8">
        <f>+'[1]Ноябрь 2020'!C84</f>
        <v>2263</v>
      </c>
      <c r="D84" s="8">
        <f>+'[1]Ноябрь 2020'!D84</f>
        <v>2315</v>
      </c>
      <c r="E84" s="10">
        <f>+'[1]Ноябрь 2020'!E84</f>
        <v>104.2</v>
      </c>
      <c r="F84" s="10">
        <f>+'[1]Ноябрь 2020'!F84</f>
        <v>104.9</v>
      </c>
    </row>
    <row r="85" spans="1:6" ht="24.75" x14ac:dyDescent="0.25">
      <c r="A85" s="4" t="s">
        <v>184</v>
      </c>
      <c r="B85" s="6" t="s">
        <v>99</v>
      </c>
      <c r="C85" s="8">
        <f>+'[1]Ноябрь 2020'!C85</f>
        <v>228</v>
      </c>
      <c r="D85" s="8">
        <f>+'[1]Ноябрь 2020'!D85</f>
        <v>231</v>
      </c>
      <c r="E85" s="10">
        <f>+'[1]Ноябрь 2020'!E85</f>
        <v>137.30000000000001</v>
      </c>
      <c r="F85" s="10">
        <f>+'[1]Ноябрь 2020'!F85</f>
        <v>131.30000000000001</v>
      </c>
    </row>
    <row r="86" spans="1:6" ht="24.75" x14ac:dyDescent="0.25">
      <c r="A86" s="4" t="s">
        <v>185</v>
      </c>
      <c r="B86" s="6" t="s">
        <v>100</v>
      </c>
      <c r="C86" s="8">
        <f>+'[1]Ноябрь 2020'!C86</f>
        <v>79</v>
      </c>
      <c r="D86" s="8">
        <f>+'[1]Ноябрь 2020'!D86</f>
        <v>79</v>
      </c>
      <c r="E86" s="10">
        <f>+'[1]Ноябрь 2020'!E86</f>
        <v>316</v>
      </c>
      <c r="F86" s="10">
        <f>+'[1]Ноябрь 2020'!F86</f>
        <v>211.4</v>
      </c>
    </row>
    <row r="87" spans="1:6" x14ac:dyDescent="0.25">
      <c r="A87" s="4" t="s">
        <v>186</v>
      </c>
      <c r="B87" s="6" t="s">
        <v>101</v>
      </c>
      <c r="C87" s="8">
        <f>+'[1]Ноябрь 2020'!C87</f>
        <v>1539</v>
      </c>
      <c r="D87" s="8">
        <f>+'[1]Ноябрь 2020'!D87</f>
        <v>1569</v>
      </c>
      <c r="E87" s="10">
        <f>+'[1]Ноябрь 2020'!E87</f>
        <v>97.1</v>
      </c>
      <c r="F87" s="10">
        <f>+'[1]Ноябрь 2020'!F87</f>
        <v>95.8</v>
      </c>
    </row>
    <row r="88" spans="1:6" ht="24.75" x14ac:dyDescent="0.25">
      <c r="A88" s="4" t="s">
        <v>102</v>
      </c>
      <c r="B88" s="5" t="s">
        <v>103</v>
      </c>
      <c r="C88" s="7">
        <f>+'[1]Ноябрь 2020'!C88</f>
        <v>5657</v>
      </c>
      <c r="D88" s="7">
        <f>+'[1]Ноябрь 2020'!D88</f>
        <v>6036</v>
      </c>
      <c r="E88" s="9">
        <f>+'[1]Ноябрь 2020'!E88</f>
        <v>100.3</v>
      </c>
      <c r="F88" s="9">
        <f>+'[1]Ноябрь 2020'!F88</f>
        <v>106.1</v>
      </c>
    </row>
    <row r="89" spans="1:6" x14ac:dyDescent="0.25">
      <c r="A89" s="4" t="s">
        <v>187</v>
      </c>
      <c r="B89" s="6" t="s">
        <v>104</v>
      </c>
      <c r="C89" s="8">
        <f>+'[1]Ноябрь 2020'!C89</f>
        <v>250</v>
      </c>
      <c r="D89" s="8">
        <f>+'[1]Ноябрь 2020'!D89</f>
        <v>223</v>
      </c>
      <c r="E89" s="10">
        <f>+'[1]Ноябрь 2020'!E89</f>
        <v>595.20000000000005</v>
      </c>
      <c r="F89" s="10">
        <f>+'[1]Ноябрь 2020'!F89</f>
        <v>490.1</v>
      </c>
    </row>
    <row r="90" spans="1:6" x14ac:dyDescent="0.25">
      <c r="A90" s="4" t="s">
        <v>188</v>
      </c>
      <c r="B90" s="6" t="s">
        <v>105</v>
      </c>
      <c r="C90" s="8">
        <f>+'[1]Ноябрь 2020'!C90</f>
        <v>313</v>
      </c>
      <c r="D90" s="8">
        <f>+'[1]Ноябрь 2020'!D90</f>
        <v>324</v>
      </c>
      <c r="E90" s="10">
        <f>+'[1]Ноябрь 2020'!E90</f>
        <v>113.7</v>
      </c>
      <c r="F90" s="10">
        <f>+'[1]Ноябрь 2020'!F90</f>
        <v>101.3</v>
      </c>
    </row>
    <row r="91" spans="1:6" ht="24.75" x14ac:dyDescent="0.25">
      <c r="A91" s="4" t="s">
        <v>189</v>
      </c>
      <c r="B91" s="6" t="s">
        <v>106</v>
      </c>
      <c r="C91" s="8">
        <f>+'[1]Ноябрь 2020'!C91</f>
        <v>99</v>
      </c>
      <c r="D91" s="8">
        <f>+'[1]Ноябрь 2020'!D91</f>
        <v>100</v>
      </c>
      <c r="E91" s="10">
        <f>+'[1]Ноябрь 2020'!E91</f>
        <v>72</v>
      </c>
      <c r="F91" s="10">
        <f>+'[1]Ноябрь 2020'!F91</f>
        <v>77.400000000000006</v>
      </c>
    </row>
    <row r="92" spans="1:6" ht="24.75" x14ac:dyDescent="0.25">
      <c r="A92" s="4" t="s">
        <v>190</v>
      </c>
      <c r="B92" s="6" t="s">
        <v>107</v>
      </c>
      <c r="C92" s="8">
        <f>+'[1]Ноябрь 2020'!C92</f>
        <v>3714</v>
      </c>
      <c r="D92" s="8">
        <f>+'[1]Ноябрь 2020'!D92</f>
        <v>4033</v>
      </c>
      <c r="E92" s="10">
        <f>+'[1]Ноябрь 2020'!E92</f>
        <v>92.5</v>
      </c>
      <c r="F92" s="10">
        <f>+'[1]Ноябрь 2020'!F92</f>
        <v>99.8</v>
      </c>
    </row>
    <row r="93" spans="1:6" x14ac:dyDescent="0.25">
      <c r="A93" s="4" t="s">
        <v>191</v>
      </c>
      <c r="B93" s="6" t="s">
        <v>108</v>
      </c>
      <c r="C93" s="8">
        <f>+'[1]Ноябрь 2020'!C93</f>
        <v>1036</v>
      </c>
      <c r="D93" s="8">
        <f>+'[1]Ноябрь 2020'!D93</f>
        <v>1103</v>
      </c>
      <c r="E93" s="10">
        <f>+'[1]Ноябрь 2020'!E93</f>
        <v>114.1</v>
      </c>
      <c r="F93" s="10">
        <f>+'[1]Ноябрь 2020'!F93</f>
        <v>121.3</v>
      </c>
    </row>
    <row r="94" spans="1:6" ht="48.75" x14ac:dyDescent="0.25">
      <c r="A94" s="4" t="s">
        <v>192</v>
      </c>
      <c r="B94" s="6" t="s">
        <v>109</v>
      </c>
      <c r="C94" s="8">
        <f>+'[1]Ноябрь 2020'!C94</f>
        <v>245</v>
      </c>
      <c r="D94" s="8">
        <f>+'[1]Ноябрь 2020'!D94</f>
        <v>253</v>
      </c>
      <c r="E94" s="10">
        <f>+'[1]Ноябрь 2020'!E94</f>
        <v>92.4</v>
      </c>
      <c r="F94" s="10">
        <f>+'[1]Ноябрь 2020'!F94</f>
        <v>103.3</v>
      </c>
    </row>
    <row r="95" spans="1:6" ht="36.75" x14ac:dyDescent="0.25">
      <c r="A95" s="4" t="s">
        <v>110</v>
      </c>
      <c r="B95" s="5" t="s">
        <v>111</v>
      </c>
      <c r="C95" s="7">
        <f>+'[1]Ноябрь 2020'!C95</f>
        <v>34054</v>
      </c>
      <c r="D95" s="7">
        <f>+'[1]Ноябрь 2020'!D95</f>
        <v>34273</v>
      </c>
      <c r="E95" s="9">
        <f>+'[1]Ноябрь 2020'!E95</f>
        <v>99.9</v>
      </c>
      <c r="F95" s="9">
        <f>+'[1]Ноябрь 2020'!F95</f>
        <v>100.6</v>
      </c>
    </row>
    <row r="96" spans="1:6" ht="36.75" x14ac:dyDescent="0.25">
      <c r="A96" s="4"/>
      <c r="B96" s="6" t="s">
        <v>215</v>
      </c>
      <c r="C96" s="7">
        <f>+'[1]Ноябрь 2020'!C96</f>
        <v>34054</v>
      </c>
      <c r="D96" s="7">
        <f>+'[1]Ноябрь 2020'!D96</f>
        <v>34273</v>
      </c>
      <c r="E96" s="9">
        <f>+'[1]Ноябрь 2020'!E96</f>
        <v>99.9</v>
      </c>
      <c r="F96" s="9">
        <f>+'[1]Ноябрь 2020'!F96</f>
        <v>100.6</v>
      </c>
    </row>
    <row r="97" spans="1:6" x14ac:dyDescent="0.25">
      <c r="A97" s="4" t="s">
        <v>193</v>
      </c>
      <c r="B97" s="5" t="s">
        <v>113</v>
      </c>
      <c r="C97" s="7">
        <f>+'[1]Ноябрь 2020'!C97</f>
        <v>61714</v>
      </c>
      <c r="D97" s="7">
        <f>+'[1]Ноябрь 2020'!D97</f>
        <v>61349</v>
      </c>
      <c r="E97" s="9">
        <f>+'[1]Ноябрь 2020'!E97</f>
        <v>101</v>
      </c>
      <c r="F97" s="9">
        <f>+'[1]Ноябрь 2020'!F97</f>
        <v>100.9</v>
      </c>
    </row>
    <row r="98" spans="1:6" x14ac:dyDescent="0.25">
      <c r="A98" s="4"/>
      <c r="B98" s="6" t="s">
        <v>235</v>
      </c>
      <c r="C98" s="7">
        <f>+'[1]Ноябрь 2020'!C98</f>
        <v>61714</v>
      </c>
      <c r="D98" s="7">
        <f>+'[1]Ноябрь 2020'!D98</f>
        <v>61349</v>
      </c>
      <c r="E98" s="9">
        <f>+'[1]Ноябрь 2020'!E98</f>
        <v>101</v>
      </c>
      <c r="F98" s="9">
        <f>+'[1]Ноябрь 2020'!F98</f>
        <v>100.9</v>
      </c>
    </row>
    <row r="99" spans="1:6" ht="24.75" x14ac:dyDescent="0.25">
      <c r="A99" s="4" t="s">
        <v>112</v>
      </c>
      <c r="B99" s="5" t="s">
        <v>115</v>
      </c>
      <c r="C99" s="7">
        <f>+'[1]Ноябрь 2020'!C99</f>
        <v>34177</v>
      </c>
      <c r="D99" s="7">
        <f>+'[1]Ноябрь 2020'!D99</f>
        <v>33613</v>
      </c>
      <c r="E99" s="9">
        <f>+'[1]Ноябрь 2020'!E99</f>
        <v>100.5</v>
      </c>
      <c r="F99" s="9">
        <f>+'[1]Ноябрь 2020'!F99</f>
        <v>98.9</v>
      </c>
    </row>
    <row r="100" spans="1:6" x14ac:dyDescent="0.25">
      <c r="A100" s="4" t="s">
        <v>114</v>
      </c>
      <c r="B100" s="6" t="s">
        <v>116</v>
      </c>
      <c r="C100" s="8">
        <f>+'[1]Ноябрь 2020'!C100</f>
        <v>29170</v>
      </c>
      <c r="D100" s="8">
        <f>+'[1]Ноябрь 2020'!D100</f>
        <v>28580</v>
      </c>
      <c r="E100" s="10">
        <f>+'[1]Ноябрь 2020'!E100</f>
        <v>100.5</v>
      </c>
      <c r="F100" s="10">
        <f>+'[1]Ноябрь 2020'!F100</f>
        <v>98.5</v>
      </c>
    </row>
    <row r="101" spans="1:6" x14ac:dyDescent="0.25">
      <c r="A101" s="4" t="s">
        <v>194</v>
      </c>
      <c r="B101" s="6" t="s">
        <v>117</v>
      </c>
      <c r="C101" s="8">
        <f>+'[1]Ноябрь 2020'!C101</f>
        <v>3148</v>
      </c>
      <c r="D101" s="8">
        <f>+'[1]Ноябрь 2020'!D101</f>
        <v>3158</v>
      </c>
      <c r="E101" s="10">
        <f>+'[1]Ноябрь 2020'!E101</f>
        <v>101.3</v>
      </c>
      <c r="F101" s="10">
        <f>+'[1]Ноябрь 2020'!F101</f>
        <v>103.1</v>
      </c>
    </row>
    <row r="102" spans="1:6" ht="24.75" x14ac:dyDescent="0.25">
      <c r="A102" s="4" t="s">
        <v>195</v>
      </c>
      <c r="B102" s="6" t="s">
        <v>118</v>
      </c>
      <c r="C102" s="8">
        <f>+'[1]Ноябрь 2020'!C102</f>
        <v>1859</v>
      </c>
      <c r="D102" s="8">
        <f>+'[1]Ноябрь 2020'!D102</f>
        <v>1875</v>
      </c>
      <c r="E102" s="10">
        <f>+'[1]Ноябрь 2020'!E102</f>
        <v>98.7</v>
      </c>
      <c r="F102" s="10">
        <f>+'[1]Ноябрь 2020'!F102</f>
        <v>98.5</v>
      </c>
    </row>
    <row r="103" spans="1:6" ht="24.75" x14ac:dyDescent="0.25">
      <c r="A103" s="4" t="s">
        <v>196</v>
      </c>
      <c r="B103" s="5" t="s">
        <v>120</v>
      </c>
      <c r="C103" s="7">
        <f>+'[1]Ноябрь 2020'!C103</f>
        <v>10796</v>
      </c>
      <c r="D103" s="7">
        <f>+'[1]Ноябрь 2020'!D103</f>
        <v>10854</v>
      </c>
      <c r="E103" s="9">
        <f>+'[1]Ноябрь 2020'!E103</f>
        <v>99.2</v>
      </c>
      <c r="F103" s="9">
        <f>+'[1]Ноябрь 2020'!F103</f>
        <v>99.8</v>
      </c>
    </row>
    <row r="104" spans="1:6" ht="24.75" x14ac:dyDescent="0.25">
      <c r="A104" s="4" t="s">
        <v>119</v>
      </c>
      <c r="B104" s="6" t="s">
        <v>121</v>
      </c>
      <c r="C104" s="8">
        <f>+'[1]Ноябрь 2020'!C104</f>
        <v>5116</v>
      </c>
      <c r="D104" s="8">
        <f>+'[1]Ноябрь 2020'!D104</f>
        <v>5130</v>
      </c>
      <c r="E104" s="10">
        <f>+'[1]Ноябрь 2020'!E104</f>
        <v>98.8</v>
      </c>
      <c r="F104" s="10">
        <f>+'[1]Ноябрь 2020'!F104</f>
        <v>98.9</v>
      </c>
    </row>
    <row r="105" spans="1:6" ht="24.75" x14ac:dyDescent="0.25">
      <c r="A105" s="4" t="s">
        <v>197</v>
      </c>
      <c r="B105" s="6" t="s">
        <v>122</v>
      </c>
      <c r="C105" s="8">
        <f>+'[1]Ноябрь 2020'!C105</f>
        <v>3100</v>
      </c>
      <c r="D105" s="8">
        <f>+'[1]Ноябрь 2020'!D105</f>
        <v>3101</v>
      </c>
      <c r="E105" s="10">
        <f>+'[1]Ноябрь 2020'!E105</f>
        <v>103.6</v>
      </c>
      <c r="F105" s="10">
        <f>+'[1]Ноябрь 2020'!F105</f>
        <v>105</v>
      </c>
    </row>
    <row r="106" spans="1:6" ht="24.75" x14ac:dyDescent="0.25">
      <c r="A106" s="4" t="s">
        <v>198</v>
      </c>
      <c r="B106" s="6" t="s">
        <v>123</v>
      </c>
      <c r="C106" s="8" t="s">
        <v>32</v>
      </c>
      <c r="D106" s="8" t="s">
        <v>32</v>
      </c>
      <c r="E106" s="10">
        <f>+'[1]Ноябрь 2020'!E106</f>
        <v>248.3</v>
      </c>
      <c r="F106" s="10">
        <f>+'[1]Ноябрь 2020'!F106</f>
        <v>134.1</v>
      </c>
    </row>
    <row r="107" spans="1:6" x14ac:dyDescent="0.25">
      <c r="A107" s="4" t="s">
        <v>199</v>
      </c>
      <c r="B107" s="6" t="s">
        <v>124</v>
      </c>
      <c r="C107" s="8">
        <f>+'[1]Ноябрь 2020'!C107</f>
        <v>2561</v>
      </c>
      <c r="D107" s="8">
        <f>+'[1]Ноябрь 2020'!D107</f>
        <v>2613</v>
      </c>
      <c r="E107" s="10">
        <f>+'[1]Ноябрь 2020'!E107</f>
        <v>94.9</v>
      </c>
      <c r="F107" s="10">
        <f>+'[1]Ноябрь 2020'!F107</f>
        <v>96</v>
      </c>
    </row>
    <row r="108" spans="1:6" x14ac:dyDescent="0.25">
      <c r="A108" s="4" t="s">
        <v>200</v>
      </c>
      <c r="B108" s="5" t="s">
        <v>126</v>
      </c>
      <c r="C108" s="7">
        <f>+'[1]Ноябрь 2020'!C108</f>
        <v>743</v>
      </c>
      <c r="D108" s="7">
        <f>+'[1]Ноябрь 2020'!D108</f>
        <v>759</v>
      </c>
      <c r="E108" s="9">
        <f>+'[1]Ноябрь 2020'!E108</f>
        <v>99</v>
      </c>
      <c r="F108" s="9">
        <f>+'[1]Ноябрь 2020'!F108</f>
        <v>99.3</v>
      </c>
    </row>
    <row r="109" spans="1:6" x14ac:dyDescent="0.25">
      <c r="A109" s="4" t="s">
        <v>125</v>
      </c>
      <c r="B109" s="6" t="s">
        <v>127</v>
      </c>
      <c r="C109" s="8">
        <f>+'[1]Ноябрь 2020'!C109</f>
        <v>389</v>
      </c>
      <c r="D109" s="8">
        <f>+'[1]Ноябрь 2020'!D109</f>
        <v>389</v>
      </c>
      <c r="E109" s="10">
        <f>+'[1]Ноябрь 2020'!E109</f>
        <v>107.7</v>
      </c>
      <c r="F109" s="10">
        <f>+'[1]Ноябрь 2020'!F109</f>
        <v>104.2</v>
      </c>
    </row>
    <row r="110" spans="1:6" ht="24.75" x14ac:dyDescent="0.25">
      <c r="A110" s="4" t="s">
        <v>201</v>
      </c>
      <c r="B110" s="6" t="s">
        <v>128</v>
      </c>
      <c r="C110" s="8">
        <f>+'[1]Ноябрь 2020'!C110</f>
        <v>183</v>
      </c>
      <c r="D110" s="8">
        <f>+'[1]Ноябрь 2020'!D110</f>
        <v>191</v>
      </c>
      <c r="E110" s="10">
        <f>+'[1]Ноябрь 2020'!E110</f>
        <v>83</v>
      </c>
      <c r="F110" s="10">
        <f>+'[1]Ноябрь 2020'!F110</f>
        <v>87.4</v>
      </c>
    </row>
    <row r="111" spans="1:6" ht="30" customHeight="1" x14ac:dyDescent="0.25">
      <c r="A111" s="4" t="s">
        <v>202</v>
      </c>
      <c r="B111" s="6" t="s">
        <v>129</v>
      </c>
      <c r="C111" s="8">
        <f>+'[1]Ноябрь 2020'!C111</f>
        <v>170</v>
      </c>
      <c r="D111" s="8">
        <f>+'[1]Ноябрь 2020'!D111</f>
        <v>180</v>
      </c>
      <c r="E111" s="10">
        <f>+'[1]Ноябрь 2020'!E111</f>
        <v>101.2</v>
      </c>
      <c r="F111" s="10">
        <f>+'[1]Ноябрь 2020'!F111</f>
        <v>103.7</v>
      </c>
    </row>
    <row r="112" spans="1:6" ht="23.25" customHeight="1" x14ac:dyDescent="0.25">
      <c r="A112" s="4" t="s">
        <v>203</v>
      </c>
      <c r="B112" s="13" t="s">
        <v>217</v>
      </c>
      <c r="C112" s="13"/>
      <c r="D112" s="13"/>
      <c r="E112" s="13"/>
      <c r="F112" s="13"/>
    </row>
    <row r="113" spans="2:6" ht="30" customHeight="1" x14ac:dyDescent="0.25">
      <c r="B113" s="13" t="s">
        <v>216</v>
      </c>
      <c r="C113" s="13"/>
      <c r="D113" s="13"/>
      <c r="E113" s="13"/>
      <c r="F113" s="13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topLeftCell="B1" workbookViewId="0">
      <selection activeCell="F115" sqref="F115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tr">
        <f>'[1]Декабрь 2020'!$B$3</f>
        <v>за январь-декабрь 2020 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tr">
        <f>'[1]Декабрь 2020'!$C$5</f>
        <v>декабрь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f>'[1]Декабрь 2020'!C7</f>
        <v>353910</v>
      </c>
      <c r="D7" s="7">
        <f>'[1]Декабрь 2020'!D7</f>
        <v>357922</v>
      </c>
      <c r="E7" s="9">
        <f>'[1]Декабрь 2020'!E7</f>
        <v>96.7</v>
      </c>
      <c r="F7" s="9">
        <f>'[1]Декабрь 2020'!F7</f>
        <v>97</v>
      </c>
    </row>
    <row r="8" spans="1:6" ht="24.75" x14ac:dyDescent="0.25">
      <c r="A8" s="4" t="s">
        <v>3</v>
      </c>
      <c r="B8" s="5" t="s">
        <v>4</v>
      </c>
      <c r="C8" s="7">
        <f>'[1]Декабрь 2020'!C8</f>
        <v>5940</v>
      </c>
      <c r="D8" s="7">
        <f>'[1]Декабрь 2020'!D8</f>
        <v>6105</v>
      </c>
      <c r="E8" s="9">
        <f>'[1]Декабрь 2020'!E8</f>
        <v>95.7</v>
      </c>
      <c r="F8" s="9">
        <f>'[1]Декабрь 2020'!F8</f>
        <v>95.5</v>
      </c>
    </row>
    <row r="9" spans="1:6" ht="24.75" x14ac:dyDescent="0.25">
      <c r="A9" s="4" t="s">
        <v>5</v>
      </c>
      <c r="B9" s="6" t="s">
        <v>6</v>
      </c>
      <c r="C9" s="8">
        <f>'[1]Декабрь 2020'!C9</f>
        <v>4214</v>
      </c>
      <c r="D9" s="8">
        <f>'[1]Декабрь 2020'!D9</f>
        <v>4350</v>
      </c>
      <c r="E9" s="10">
        <f>'[1]Декабрь 2020'!E9</f>
        <v>93</v>
      </c>
      <c r="F9" s="10">
        <f>'[1]Декабрь 2020'!F9</f>
        <v>92.9</v>
      </c>
    </row>
    <row r="10" spans="1:6" x14ac:dyDescent="0.25">
      <c r="A10" s="4" t="s">
        <v>7</v>
      </c>
      <c r="B10" s="6" t="s">
        <v>8</v>
      </c>
      <c r="C10" s="8">
        <f>'[1]Декабрь 2020'!C10</f>
        <v>1240</v>
      </c>
      <c r="D10" s="8">
        <f>'[1]Декабрь 2020'!D10</f>
        <v>1283</v>
      </c>
      <c r="E10" s="10">
        <f>'[1]Декабрь 2020'!E10</f>
        <v>100.5</v>
      </c>
      <c r="F10" s="10">
        <f>'[1]Декабрь 2020'!F10</f>
        <v>101.4</v>
      </c>
    </row>
    <row r="11" spans="1:6" x14ac:dyDescent="0.25">
      <c r="A11" s="4" t="s">
        <v>9</v>
      </c>
      <c r="B11" s="6" t="s">
        <v>10</v>
      </c>
      <c r="C11" s="8">
        <f>'[1]Декабрь 2020'!C11</f>
        <v>486</v>
      </c>
      <c r="D11" s="8">
        <f>'[1]Декабрь 2020'!D11</f>
        <v>473</v>
      </c>
      <c r="E11" s="10">
        <f>'[1]Декабрь 2020'!E11</f>
        <v>109.5</v>
      </c>
      <c r="F11" s="10">
        <f>'[1]Декабрь 2020'!F11</f>
        <v>105.8</v>
      </c>
    </row>
    <row r="12" spans="1:6" x14ac:dyDescent="0.25">
      <c r="A12" s="4" t="s">
        <v>11</v>
      </c>
      <c r="B12" s="5" t="s">
        <v>12</v>
      </c>
      <c r="C12" s="7">
        <f>'[1]Декабрь 2020'!C12</f>
        <v>45554</v>
      </c>
      <c r="D12" s="7">
        <f>'[1]Декабрь 2020'!D12</f>
        <v>47405</v>
      </c>
      <c r="E12" s="9">
        <f>'[1]Декабрь 2020'!E12</f>
        <v>98.4</v>
      </c>
      <c r="F12" s="9">
        <f>'[1]Декабрь 2020'!F12</f>
        <v>103</v>
      </c>
    </row>
    <row r="13" spans="1:6" x14ac:dyDescent="0.25">
      <c r="A13" s="4" t="s">
        <v>13</v>
      </c>
      <c r="B13" s="6" t="s">
        <v>14</v>
      </c>
      <c r="C13" s="8">
        <f>'[1]Декабрь 2020'!C13</f>
        <v>7138</v>
      </c>
      <c r="D13" s="8">
        <f>'[1]Декабрь 2020'!D13</f>
        <v>7524</v>
      </c>
      <c r="E13" s="10">
        <f>'[1]Декабрь 2020'!E13</f>
        <v>89.4</v>
      </c>
      <c r="F13" s="10">
        <f>'[1]Декабрь 2020'!F13</f>
        <v>98.5</v>
      </c>
    </row>
    <row r="14" spans="1:6" x14ac:dyDescent="0.25">
      <c r="A14" s="4" t="s">
        <v>15</v>
      </c>
      <c r="B14" s="6" t="s">
        <v>16</v>
      </c>
      <c r="C14" s="8">
        <f>'[1]Декабрь 2020'!C14</f>
        <v>6171</v>
      </c>
      <c r="D14" s="8">
        <f>'[1]Декабрь 2020'!D14</f>
        <v>6081</v>
      </c>
      <c r="E14" s="10">
        <f>'[1]Декабрь 2020'!E14</f>
        <v>103.6</v>
      </c>
      <c r="F14" s="10">
        <f>'[1]Декабрь 2020'!F14</f>
        <v>115</v>
      </c>
    </row>
    <row r="15" spans="1:6" x14ac:dyDescent="0.25">
      <c r="A15" s="4" t="s">
        <v>17</v>
      </c>
      <c r="B15" s="6" t="s">
        <v>18</v>
      </c>
      <c r="C15" s="8">
        <f>'[1]Декабрь 2020'!C15</f>
        <v>13077</v>
      </c>
      <c r="D15" s="8">
        <f>'[1]Декабрь 2020'!D15</f>
        <v>13158</v>
      </c>
      <c r="E15" s="10">
        <f>'[1]Декабрь 2020'!E15</f>
        <v>131.19999999999999</v>
      </c>
      <c r="F15" s="10">
        <f>'[1]Декабрь 2020'!F15</f>
        <v>121.4</v>
      </c>
    </row>
    <row r="16" spans="1:6" x14ac:dyDescent="0.25">
      <c r="A16" s="4" t="s">
        <v>19</v>
      </c>
      <c r="B16" s="6" t="s">
        <v>20</v>
      </c>
      <c r="C16" s="8">
        <f>'[1]Декабрь 2020'!C16</f>
        <v>12168</v>
      </c>
      <c r="D16" s="8">
        <f>'[1]Декабрь 2020'!D16</f>
        <v>13387</v>
      </c>
      <c r="E16" s="10">
        <f>'[1]Декабрь 2020'!E16</f>
        <v>82.6</v>
      </c>
      <c r="F16" s="10">
        <f>'[1]Декабрь 2020'!F16</f>
        <v>89</v>
      </c>
    </row>
    <row r="17" spans="1:6" ht="24.75" x14ac:dyDescent="0.25">
      <c r="A17" s="4" t="s">
        <v>21</v>
      </c>
      <c r="B17" s="6" t="s">
        <v>22</v>
      </c>
      <c r="C17" s="8">
        <f>'[1]Декабрь 2020'!C17</f>
        <v>6999</v>
      </c>
      <c r="D17" s="8">
        <f>'[1]Декабрь 2020'!D17</f>
        <v>7255</v>
      </c>
      <c r="E17" s="10">
        <f>'[1]Декабрь 2020'!E17</f>
        <v>91.5</v>
      </c>
      <c r="F17" s="10">
        <f>'[1]Декабрь 2020'!F17</f>
        <v>100.3</v>
      </c>
    </row>
    <row r="18" spans="1:6" x14ac:dyDescent="0.25">
      <c r="A18" s="4" t="s">
        <v>23</v>
      </c>
      <c r="B18" s="5" t="s">
        <v>24</v>
      </c>
      <c r="C18" s="7">
        <f>'[1]Декабрь 2020'!C18</f>
        <v>9444</v>
      </c>
      <c r="D18" s="7">
        <f>'[1]Декабрь 2020'!D18</f>
        <v>9894</v>
      </c>
      <c r="E18" s="9">
        <f>'[1]Декабрь 2020'!E18</f>
        <v>96.5</v>
      </c>
      <c r="F18" s="9">
        <f>'[1]Декабрь 2020'!F18</f>
        <v>97.8</v>
      </c>
    </row>
    <row r="19" spans="1:6" x14ac:dyDescent="0.25">
      <c r="A19" s="4" t="s">
        <v>130</v>
      </c>
      <c r="B19" s="6" t="s">
        <v>25</v>
      </c>
      <c r="C19" s="8">
        <f>'[1]Декабрь 2020'!C19</f>
        <v>3334</v>
      </c>
      <c r="D19" s="8">
        <f>'[1]Декабрь 2020'!D19</f>
        <v>3377</v>
      </c>
      <c r="E19" s="10">
        <f>'[1]Декабрь 2020'!E19</f>
        <v>105.9</v>
      </c>
      <c r="F19" s="10">
        <f>'[1]Декабрь 2020'!F19</f>
        <v>103.4</v>
      </c>
    </row>
    <row r="20" spans="1:6" x14ac:dyDescent="0.25">
      <c r="A20" s="4" t="s">
        <v>131</v>
      </c>
      <c r="B20" s="6" t="s">
        <v>26</v>
      </c>
      <c r="C20" s="8">
        <f>'[1]Декабрь 2020'!C20</f>
        <v>253</v>
      </c>
      <c r="D20" s="8">
        <f>'[1]Декабрь 2020'!D20</f>
        <v>257</v>
      </c>
      <c r="E20" s="10">
        <f>'[1]Декабрь 2020'!E20</f>
        <v>86.8</v>
      </c>
      <c r="F20" s="10">
        <f>'[1]Декабрь 2020'!F20</f>
        <v>90.8</v>
      </c>
    </row>
    <row r="21" spans="1:6" x14ac:dyDescent="0.25">
      <c r="A21" s="4" t="s">
        <v>132</v>
      </c>
      <c r="B21" s="6" t="s">
        <v>27</v>
      </c>
      <c r="C21" s="8">
        <f>'[1]Декабрь 2020'!C21</f>
        <v>26</v>
      </c>
      <c r="D21" s="8">
        <f>'[1]Декабрь 2020'!D21</f>
        <v>15</v>
      </c>
      <c r="E21" s="10">
        <f>'[1]Декабрь 2020'!E21</f>
        <v>123.8</v>
      </c>
      <c r="F21" s="10">
        <f>'[1]Декабрь 2020'!F21</f>
        <v>95.6</v>
      </c>
    </row>
    <row r="22" spans="1:6" x14ac:dyDescent="0.25">
      <c r="A22" s="4" t="s">
        <v>133</v>
      </c>
      <c r="B22" s="6" t="s">
        <v>28</v>
      </c>
      <c r="C22" s="8">
        <f>'[1]Декабрь 2020'!C22</f>
        <v>71</v>
      </c>
      <c r="D22" s="8">
        <f>'[1]Декабрь 2020'!D22</f>
        <v>70</v>
      </c>
      <c r="E22" s="10">
        <f>'[1]Декабрь 2020'!E22</f>
        <v>172.2</v>
      </c>
      <c r="F22" s="10">
        <f>'[1]Декабрь 2020'!F22</f>
        <v>237.5</v>
      </c>
    </row>
    <row r="23" spans="1:6" x14ac:dyDescent="0.25">
      <c r="A23" s="4" t="s">
        <v>134</v>
      </c>
      <c r="B23" s="6" t="s">
        <v>29</v>
      </c>
      <c r="C23" s="8">
        <f>'[1]Декабрь 2020'!C23</f>
        <v>37</v>
      </c>
      <c r="D23" s="8">
        <f>'[1]Декабрь 2020'!D23</f>
        <v>76</v>
      </c>
      <c r="E23" s="10">
        <f>'[1]Декабрь 2020'!E23</f>
        <v>31.9</v>
      </c>
      <c r="F23" s="10">
        <f>'[1]Декабрь 2020'!F23</f>
        <v>52.3</v>
      </c>
    </row>
    <row r="24" spans="1:6" ht="36.75" x14ac:dyDescent="0.25">
      <c r="A24" s="4" t="s">
        <v>135</v>
      </c>
      <c r="B24" s="6" t="s">
        <v>30</v>
      </c>
      <c r="C24" s="8">
        <f>'[1]Декабрь 2020'!C24</f>
        <v>233</v>
      </c>
      <c r="D24" s="8">
        <f>'[1]Декабрь 2020'!D24</f>
        <v>268</v>
      </c>
      <c r="E24" s="10">
        <f>'[1]Декабрь 2020'!E24</f>
        <v>101.1</v>
      </c>
      <c r="F24" s="10">
        <f>'[1]Декабрь 2020'!F24</f>
        <v>104.5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 t="str">
        <f>'[1]Декабрь 2020'!E25</f>
        <v/>
      </c>
      <c r="F25" s="10">
        <f>'[1]Декабрь 2020'!F25</f>
        <v>4.8</v>
      </c>
    </row>
    <row r="26" spans="1:6" ht="24.75" x14ac:dyDescent="0.25">
      <c r="A26" s="4" t="s">
        <v>137</v>
      </c>
      <c r="B26" s="6" t="s">
        <v>33</v>
      </c>
      <c r="C26" s="8">
        <f>'[1]Декабрь 2020'!C26</f>
        <v>335</v>
      </c>
      <c r="D26" s="8">
        <f>'[1]Декабрь 2020'!D26</f>
        <v>325</v>
      </c>
      <c r="E26" s="10">
        <f>'[1]Декабрь 2020'!E26</f>
        <v>98</v>
      </c>
      <c r="F26" s="10">
        <f>'[1]Декабрь 2020'!F26</f>
        <v>91.3</v>
      </c>
    </row>
    <row r="27" spans="1:6" x14ac:dyDescent="0.25">
      <c r="A27" s="4" t="s">
        <v>138</v>
      </c>
      <c r="B27" s="6" t="s">
        <v>34</v>
      </c>
      <c r="C27" s="8">
        <f>'[1]Декабрь 2020'!C27</f>
        <v>326</v>
      </c>
      <c r="D27" s="8">
        <f>'[1]Декабрь 2020'!D27</f>
        <v>322</v>
      </c>
      <c r="E27" s="10">
        <f>'[1]Декабрь 2020'!E27</f>
        <v>94.6</v>
      </c>
      <c r="F27" s="10">
        <f>'[1]Декабрь 2020'!F27</f>
        <v>93.3</v>
      </c>
    </row>
    <row r="28" spans="1:6" ht="24.75" x14ac:dyDescent="0.25">
      <c r="A28" s="4" t="s">
        <v>139</v>
      </c>
      <c r="B28" s="6" t="s">
        <v>35</v>
      </c>
      <c r="C28" s="8">
        <f>'[1]Декабрь 2020'!C28</f>
        <v>204</v>
      </c>
      <c r="D28" s="8">
        <f>'[1]Декабрь 2020'!D28</f>
        <v>225</v>
      </c>
      <c r="E28" s="10">
        <f>'[1]Декабрь 2020'!E28</f>
        <v>86.7</v>
      </c>
      <c r="F28" s="10">
        <f>'[1]Декабрь 2020'!F28</f>
        <v>148.9</v>
      </c>
    </row>
    <row r="29" spans="1:6" x14ac:dyDescent="0.25">
      <c r="A29" s="4" t="s">
        <v>140</v>
      </c>
      <c r="B29" s="6" t="s">
        <v>38</v>
      </c>
      <c r="C29" s="8">
        <f>'[1]Декабрь 2020'!C29</f>
        <v>99</v>
      </c>
      <c r="D29" s="8">
        <f>'[1]Декабрь 2020'!D29</f>
        <v>99</v>
      </c>
      <c r="E29" s="10">
        <f>'[1]Декабрь 2020'!E29</f>
        <v>90.8</v>
      </c>
      <c r="F29" s="10">
        <f>'[1]Декабрь 2020'!F29</f>
        <v>89.6</v>
      </c>
    </row>
    <row r="30" spans="1:6" ht="24.75" x14ac:dyDescent="0.25">
      <c r="A30" s="4" t="s">
        <v>141</v>
      </c>
      <c r="B30" s="6" t="s">
        <v>39</v>
      </c>
      <c r="C30" s="8">
        <f>'[1]Декабрь 2020'!C30</f>
        <v>1285</v>
      </c>
      <c r="D30" s="8">
        <f>'[1]Декабрь 2020'!D30</f>
        <v>1374</v>
      </c>
      <c r="E30" s="10">
        <f>'[1]Декабрь 2020'!E30</f>
        <v>99.8</v>
      </c>
      <c r="F30" s="10">
        <f>'[1]Декабрь 2020'!F30</f>
        <v>100</v>
      </c>
    </row>
    <row r="31" spans="1:6" x14ac:dyDescent="0.25">
      <c r="A31" s="4" t="s">
        <v>142</v>
      </c>
      <c r="B31" s="6" t="s">
        <v>40</v>
      </c>
      <c r="C31" s="8">
        <f>'[1]Декабрь 2020'!C31</f>
        <v>11</v>
      </c>
      <c r="D31" s="8">
        <f>'[1]Декабрь 2020'!D31</f>
        <v>13</v>
      </c>
      <c r="E31" s="10">
        <f>'[1]Декабрь 2020'!E31</f>
        <v>183.3</v>
      </c>
      <c r="F31" s="10">
        <f>'[1]Декабрь 2020'!F31</f>
        <v>163</v>
      </c>
    </row>
    <row r="32" spans="1:6" ht="24.75" x14ac:dyDescent="0.25">
      <c r="A32" s="4" t="s">
        <v>143</v>
      </c>
      <c r="B32" s="6" t="s">
        <v>41</v>
      </c>
      <c r="C32" s="8">
        <f>'[1]Декабрь 2020'!C32</f>
        <v>359</v>
      </c>
      <c r="D32" s="8">
        <f>'[1]Декабрь 2020'!D32</f>
        <v>349</v>
      </c>
      <c r="E32" s="10">
        <f>'[1]Декабрь 2020'!E32</f>
        <v>102.8</v>
      </c>
      <c r="F32" s="10">
        <f>'[1]Декабрь 2020'!F32</f>
        <v>102.2</v>
      </c>
    </row>
    <row r="33" spans="1:6" ht="24.75" x14ac:dyDescent="0.25">
      <c r="A33" s="4" t="s">
        <v>144</v>
      </c>
      <c r="B33" s="6" t="s">
        <v>42</v>
      </c>
      <c r="C33" s="8" t="s">
        <v>32</v>
      </c>
      <c r="D33" s="8" t="s">
        <v>32</v>
      </c>
      <c r="E33" s="10">
        <f>'[1]Декабрь 2020'!E33</f>
        <v>200</v>
      </c>
      <c r="F33" s="10">
        <f>'[1]Декабрь 2020'!F33</f>
        <v>183.3</v>
      </c>
    </row>
    <row r="34" spans="1:6" x14ac:dyDescent="0.25">
      <c r="A34" s="4" t="s">
        <v>145</v>
      </c>
      <c r="B34" s="6" t="s">
        <v>43</v>
      </c>
      <c r="C34" s="8" t="s">
        <v>32</v>
      </c>
      <c r="D34" s="8" t="s">
        <v>32</v>
      </c>
      <c r="E34" s="10">
        <f>'[1]Декабрь 2020'!E34</f>
        <v>700</v>
      </c>
      <c r="F34" s="10">
        <f>'[1]Декабрь 2020'!F34</f>
        <v>700</v>
      </c>
    </row>
    <row r="35" spans="1:6" ht="24.75" x14ac:dyDescent="0.25">
      <c r="A35" s="4" t="s">
        <v>146</v>
      </c>
      <c r="B35" s="6" t="s">
        <v>44</v>
      </c>
      <c r="C35" s="8">
        <f>'[1]Декабрь 2020'!C35</f>
        <v>8</v>
      </c>
      <c r="D35" s="8">
        <f>'[1]Декабрь 2020'!D35</f>
        <v>8</v>
      </c>
      <c r="E35" s="10">
        <f>'[1]Декабрь 2020'!E35</f>
        <v>133.30000000000001</v>
      </c>
      <c r="F35" s="10">
        <f>'[1]Декабрь 2020'!F35</f>
        <v>47.1</v>
      </c>
    </row>
    <row r="36" spans="1:6" ht="24.75" x14ac:dyDescent="0.25">
      <c r="A36" s="4" t="s">
        <v>147</v>
      </c>
      <c r="B36" s="6" t="s">
        <v>45</v>
      </c>
      <c r="C36" s="8">
        <f>'[1]Декабрь 2020'!C36</f>
        <v>18</v>
      </c>
      <c r="D36" s="8">
        <f>'[1]Декабрь 2020'!D36</f>
        <v>13</v>
      </c>
      <c r="E36" s="10">
        <f>'[1]Декабрь 2020'!E36</f>
        <v>180</v>
      </c>
      <c r="F36" s="10">
        <f>'[1]Декабрь 2020'!F36</f>
        <v>126.2</v>
      </c>
    </row>
    <row r="37" spans="1:6" ht="24.75" x14ac:dyDescent="0.25">
      <c r="A37" s="4" t="s">
        <v>148</v>
      </c>
      <c r="B37" s="6" t="s">
        <v>46</v>
      </c>
      <c r="C37" s="8">
        <f>'[1]Декабрь 2020'!C37</f>
        <v>19</v>
      </c>
      <c r="D37" s="8">
        <f>'[1]Декабрь 2020'!D37</f>
        <v>16</v>
      </c>
      <c r="E37" s="10">
        <f>'[1]Декабрь 2020'!E37</f>
        <v>158.30000000000001</v>
      </c>
      <c r="F37" s="10">
        <f>'[1]Декабрь 2020'!F37</f>
        <v>135.6</v>
      </c>
    </row>
    <row r="38" spans="1:6" x14ac:dyDescent="0.25">
      <c r="A38" s="4" t="s">
        <v>149</v>
      </c>
      <c r="B38" s="6" t="s">
        <v>47</v>
      </c>
      <c r="C38" s="8">
        <f>'[1]Декабрь 2020'!C38</f>
        <v>80</v>
      </c>
      <c r="D38" s="8">
        <f>'[1]Декабрь 2020'!D38</f>
        <v>69</v>
      </c>
      <c r="E38" s="10">
        <f>'[1]Декабрь 2020'!E38</f>
        <v>78.400000000000006</v>
      </c>
      <c r="F38" s="10">
        <f>'[1]Декабрь 2020'!F38</f>
        <v>71.099999999999994</v>
      </c>
    </row>
    <row r="39" spans="1:6" x14ac:dyDescent="0.25">
      <c r="A39" s="4" t="s">
        <v>150</v>
      </c>
      <c r="B39" s="6" t="s">
        <v>48</v>
      </c>
      <c r="C39" s="8">
        <f>'[1]Декабрь 2020'!C39</f>
        <v>257</v>
      </c>
      <c r="D39" s="8">
        <f>'[1]Декабрь 2020'!D39</f>
        <v>345</v>
      </c>
      <c r="E39" s="10">
        <f>'[1]Декабрь 2020'!E39</f>
        <v>45.9</v>
      </c>
      <c r="F39" s="10">
        <f>'[1]Декабрь 2020'!F39</f>
        <v>59.7</v>
      </c>
    </row>
    <row r="40" spans="1:6" x14ac:dyDescent="0.25">
      <c r="A40" s="4" t="s">
        <v>151</v>
      </c>
      <c r="B40" s="6" t="s">
        <v>49</v>
      </c>
      <c r="C40" s="8">
        <f>'[1]Декабрь 2020'!C40</f>
        <v>2480</v>
      </c>
      <c r="D40" s="8">
        <f>'[1]Декабрь 2020'!D40</f>
        <v>2665</v>
      </c>
      <c r="E40" s="10">
        <f>'[1]Декабрь 2020'!E40</f>
        <v>96.7</v>
      </c>
      <c r="F40" s="10">
        <f>'[1]Декабрь 2020'!F40</f>
        <v>98</v>
      </c>
    </row>
    <row r="41" spans="1:6" ht="24.75" x14ac:dyDescent="0.25">
      <c r="A41" s="4" t="s">
        <v>50</v>
      </c>
      <c r="B41" s="5" t="s">
        <v>212</v>
      </c>
      <c r="C41" s="7">
        <f>'[1]Декабрь 2020'!C41</f>
        <v>25219</v>
      </c>
      <c r="D41" s="7">
        <f>'[1]Декабрь 2020'!D41</f>
        <v>25114</v>
      </c>
      <c r="E41" s="9">
        <f>'[1]Декабрь 2020'!E41</f>
        <v>100.8</v>
      </c>
      <c r="F41" s="9">
        <f>'[1]Декабрь 2020'!F41</f>
        <v>100.6</v>
      </c>
    </row>
    <row r="42" spans="1:6" x14ac:dyDescent="0.25">
      <c r="A42" s="11" t="s">
        <v>225</v>
      </c>
      <c r="B42" s="12" t="s">
        <v>228</v>
      </c>
      <c r="C42" s="8">
        <f>'[1]Декабрь 2020'!C42</f>
        <v>10731</v>
      </c>
      <c r="D42" s="8">
        <f>'[1]Декабрь 2020'!D42</f>
        <v>10629</v>
      </c>
      <c r="E42" s="10">
        <f>'[1]Декабрь 2020'!E42</f>
        <v>101.4</v>
      </c>
      <c r="F42" s="10">
        <f>'[1]Декабрь 2020'!F42</f>
        <v>100.9</v>
      </c>
    </row>
    <row r="43" spans="1:6" x14ac:dyDescent="0.25">
      <c r="A43" s="11" t="s">
        <v>226</v>
      </c>
      <c r="B43" s="12" t="s">
        <v>229</v>
      </c>
      <c r="C43" s="8">
        <f>'[1]Декабрь 2020'!C43</f>
        <v>1176</v>
      </c>
      <c r="D43" s="8">
        <f>'[1]Декабрь 2020'!D43</f>
        <v>1174</v>
      </c>
      <c r="E43" s="10">
        <f>'[1]Декабрь 2020'!E43</f>
        <v>97.9</v>
      </c>
      <c r="F43" s="10">
        <f>'[1]Декабрь 2020'!F43</f>
        <v>98</v>
      </c>
    </row>
    <row r="44" spans="1:6" ht="24.75" x14ac:dyDescent="0.25">
      <c r="A44" s="11" t="s">
        <v>227</v>
      </c>
      <c r="B44" s="12" t="s">
        <v>230</v>
      </c>
      <c r="C44" s="8">
        <f>'[1]Декабрь 2020'!C44</f>
        <v>13312</v>
      </c>
      <c r="D44" s="8">
        <f>'[1]Декабрь 2020'!D44</f>
        <v>13312</v>
      </c>
      <c r="E44" s="10">
        <f>'[1]Декабрь 2020'!E44</f>
        <v>100.5</v>
      </c>
      <c r="F44" s="10">
        <f>'[1]Декабрь 2020'!F44</f>
        <v>100.7</v>
      </c>
    </row>
    <row r="45" spans="1:6" ht="36.75" x14ac:dyDescent="0.25">
      <c r="A45" s="4" t="s">
        <v>51</v>
      </c>
      <c r="B45" s="5" t="s">
        <v>52</v>
      </c>
      <c r="C45" s="7">
        <f>'[1]Декабрь 2020'!C45</f>
        <v>3579</v>
      </c>
      <c r="D45" s="7">
        <f>'[1]Декабрь 2020'!D45</f>
        <v>3624</v>
      </c>
      <c r="E45" s="9">
        <f>'[1]Декабрь 2020'!E45</f>
        <v>97.9</v>
      </c>
      <c r="F45" s="9">
        <f>'[1]Декабрь 2020'!F45</f>
        <v>99.8</v>
      </c>
    </row>
    <row r="46" spans="1:6" x14ac:dyDescent="0.25">
      <c r="A46" s="4" t="s">
        <v>153</v>
      </c>
      <c r="B46" s="6" t="s">
        <v>53</v>
      </c>
      <c r="C46" s="8">
        <f>'[1]Декабрь 2020'!C46</f>
        <v>1607</v>
      </c>
      <c r="D46" s="8">
        <f>'[1]Декабрь 2020'!D46</f>
        <v>1611</v>
      </c>
      <c r="E46" s="10">
        <f>'[1]Декабрь 2020'!E46</f>
        <v>101.9</v>
      </c>
      <c r="F46" s="10">
        <f>'[1]Декабрь 2020'!F46</f>
        <v>101.7</v>
      </c>
    </row>
    <row r="47" spans="1:6" x14ac:dyDescent="0.25">
      <c r="A47" s="4" t="s">
        <v>154</v>
      </c>
      <c r="B47" s="6" t="s">
        <v>54</v>
      </c>
      <c r="C47" s="8">
        <f>'[1]Декабрь 2020'!C47</f>
        <v>1463</v>
      </c>
      <c r="D47" s="8">
        <f>'[1]Декабрь 2020'!D47</f>
        <v>1489</v>
      </c>
      <c r="E47" s="10">
        <f>'[1]Декабрь 2020'!E47</f>
        <v>93.4</v>
      </c>
      <c r="F47" s="10">
        <f>'[1]Декабрь 2020'!F47</f>
        <v>97</v>
      </c>
    </row>
    <row r="48" spans="1:6" ht="24.75" x14ac:dyDescent="0.25">
      <c r="A48" s="4" t="s">
        <v>155</v>
      </c>
      <c r="B48" s="6" t="s">
        <v>55</v>
      </c>
      <c r="C48" s="8">
        <f>'[1]Декабрь 2020'!C48</f>
        <v>506</v>
      </c>
      <c r="D48" s="8">
        <f>'[1]Декабрь 2020'!D48</f>
        <v>519</v>
      </c>
      <c r="E48" s="10">
        <f>'[1]Декабрь 2020'!E48</f>
        <v>102.9</v>
      </c>
      <c r="F48" s="10">
        <f>'[1]Декабрь 2020'!F48</f>
        <v>105.4</v>
      </c>
    </row>
    <row r="49" spans="1:6" ht="24.75" x14ac:dyDescent="0.25">
      <c r="A49" s="4" t="s">
        <v>156</v>
      </c>
      <c r="B49" s="6" t="s">
        <v>56</v>
      </c>
      <c r="C49" s="8">
        <f>'[1]Декабрь 2020'!C49</f>
        <v>2</v>
      </c>
      <c r="D49" s="8">
        <f>'[1]Декабрь 2020'!D49</f>
        <v>4</v>
      </c>
      <c r="E49" s="10">
        <f>'[1]Декабрь 2020'!E49</f>
        <v>10.5</v>
      </c>
      <c r="F49" s="10">
        <f>'[1]Декабрь 2020'!F49</f>
        <v>24.1</v>
      </c>
    </row>
    <row r="50" spans="1:6" x14ac:dyDescent="0.25">
      <c r="A50" s="4" t="s">
        <v>57</v>
      </c>
      <c r="B50" s="5" t="s">
        <v>58</v>
      </c>
      <c r="C50" s="7">
        <f>'[1]Декабрь 2020'!C50</f>
        <v>36760</v>
      </c>
      <c r="D50" s="7">
        <f>'[1]Декабрь 2020'!D50</f>
        <v>38009</v>
      </c>
      <c r="E50" s="9">
        <f>'[1]Декабрь 2020'!E50</f>
        <v>78.8</v>
      </c>
      <c r="F50" s="9">
        <f>'[1]Декабрь 2020'!F50</f>
        <v>78.3</v>
      </c>
    </row>
    <row r="51" spans="1:6" x14ac:dyDescent="0.25">
      <c r="A51" s="4" t="s">
        <v>157</v>
      </c>
      <c r="B51" s="6" t="s">
        <v>59</v>
      </c>
      <c r="C51" s="8">
        <f>'[1]Декабрь 2020'!C51</f>
        <v>18423</v>
      </c>
      <c r="D51" s="8">
        <f>'[1]Декабрь 2020'!D51</f>
        <v>18450</v>
      </c>
      <c r="E51" s="10">
        <f>'[1]Декабрь 2020'!E51</f>
        <v>77.7</v>
      </c>
      <c r="F51" s="10">
        <f>'[1]Декабрь 2020'!F51</f>
        <v>69.2</v>
      </c>
    </row>
    <row r="52" spans="1:6" x14ac:dyDescent="0.25">
      <c r="A52" s="4" t="s">
        <v>158</v>
      </c>
      <c r="B52" s="6" t="s">
        <v>60</v>
      </c>
      <c r="C52" s="8">
        <f>'[1]Декабрь 2020'!C52</f>
        <v>11031</v>
      </c>
      <c r="D52" s="8">
        <f>'[1]Декабрь 2020'!D52</f>
        <v>12352</v>
      </c>
      <c r="E52" s="10">
        <f>'[1]Декабрь 2020'!E52</f>
        <v>75.3</v>
      </c>
      <c r="F52" s="10">
        <f>'[1]Декабрь 2020'!F52</f>
        <v>90</v>
      </c>
    </row>
    <row r="53" spans="1:6" x14ac:dyDescent="0.25">
      <c r="A53" s="4" t="s">
        <v>159</v>
      </c>
      <c r="B53" s="6" t="s">
        <v>61</v>
      </c>
      <c r="C53" s="8">
        <f>'[1]Декабрь 2020'!C53</f>
        <v>7305</v>
      </c>
      <c r="D53" s="8">
        <f>'[1]Декабрь 2020'!D53</f>
        <v>7207</v>
      </c>
      <c r="E53" s="10">
        <f>'[1]Декабрь 2020'!E53</f>
        <v>87.8</v>
      </c>
      <c r="F53" s="10">
        <f>'[1]Декабрь 2020'!F53</f>
        <v>88.6</v>
      </c>
    </row>
    <row r="54" spans="1:6" ht="24.75" x14ac:dyDescent="0.25">
      <c r="A54" s="4" t="s">
        <v>62</v>
      </c>
      <c r="B54" s="5" t="s">
        <v>63</v>
      </c>
      <c r="C54" s="7">
        <f>'[1]Декабрь 2020'!C54</f>
        <v>14785</v>
      </c>
      <c r="D54" s="7">
        <f>'[1]Декабрь 2020'!D54</f>
        <v>14919</v>
      </c>
      <c r="E54" s="9">
        <f>'[1]Декабрь 2020'!E54</f>
        <v>94.5</v>
      </c>
      <c r="F54" s="9">
        <f>'[1]Декабрь 2020'!F54</f>
        <v>94.2</v>
      </c>
    </row>
    <row r="55" spans="1:6" ht="24.75" x14ac:dyDescent="0.25">
      <c r="A55" s="4" t="s">
        <v>160</v>
      </c>
      <c r="B55" s="6" t="s">
        <v>64</v>
      </c>
      <c r="C55" s="8">
        <f>'[1]Декабрь 2020'!C55</f>
        <v>871</v>
      </c>
      <c r="D55" s="8">
        <f>'[1]Декабрь 2020'!D55</f>
        <v>830</v>
      </c>
      <c r="E55" s="10">
        <f>'[1]Декабрь 2020'!E55</f>
        <v>97.1</v>
      </c>
      <c r="F55" s="10">
        <f>'[1]Декабрь 2020'!F55</f>
        <v>96.4</v>
      </c>
    </row>
    <row r="56" spans="1:6" ht="24.75" x14ac:dyDescent="0.25">
      <c r="A56" s="4" t="s">
        <v>161</v>
      </c>
      <c r="B56" s="6" t="s">
        <v>65</v>
      </c>
      <c r="C56" s="8">
        <f>'[1]Декабрь 2020'!C56</f>
        <v>5051</v>
      </c>
      <c r="D56" s="8">
        <f>'[1]Декабрь 2020'!D56</f>
        <v>5373</v>
      </c>
      <c r="E56" s="10">
        <f>'[1]Декабрь 2020'!E56</f>
        <v>90.2</v>
      </c>
      <c r="F56" s="10">
        <f>'[1]Декабрь 2020'!F56</f>
        <v>92.5</v>
      </c>
    </row>
    <row r="57" spans="1:6" ht="24.75" x14ac:dyDescent="0.25">
      <c r="A57" s="4" t="s">
        <v>162</v>
      </c>
      <c r="B57" s="6" t="s">
        <v>66</v>
      </c>
      <c r="C57" s="8">
        <f>'[1]Декабрь 2020'!C57</f>
        <v>8863</v>
      </c>
      <c r="D57" s="8">
        <f>'[1]Декабрь 2020'!D57</f>
        <v>8716</v>
      </c>
      <c r="E57" s="10">
        <f>'[1]Декабрь 2020'!E57</f>
        <v>96.9</v>
      </c>
      <c r="F57" s="10">
        <f>'[1]Декабрь 2020'!F57</f>
        <v>95</v>
      </c>
    </row>
    <row r="58" spans="1:6" x14ac:dyDescent="0.25">
      <c r="A58" s="4" t="s">
        <v>67</v>
      </c>
      <c r="B58" s="5" t="s">
        <v>68</v>
      </c>
      <c r="C58" s="7">
        <f>'[1]Декабрь 2020'!C58</f>
        <v>29064</v>
      </c>
      <c r="D58" s="7">
        <f>'[1]Декабрь 2020'!D58</f>
        <v>29243</v>
      </c>
      <c r="E58" s="9">
        <f>'[1]Декабрь 2020'!E58</f>
        <v>101.7</v>
      </c>
      <c r="F58" s="9">
        <f>'[1]Декабрь 2020'!F58</f>
        <v>99.1</v>
      </c>
    </row>
    <row r="59" spans="1:6" x14ac:dyDescent="0.25">
      <c r="A59" s="4" t="s">
        <v>163</v>
      </c>
      <c r="B59" s="6" t="s">
        <v>69</v>
      </c>
      <c r="C59" s="8">
        <f>'[1]Декабрь 2020'!C59</f>
        <v>10324</v>
      </c>
      <c r="D59" s="8">
        <f>'[1]Декабрь 2020'!D59</f>
        <v>10006</v>
      </c>
      <c r="E59" s="10">
        <f>'[1]Декабрь 2020'!E59</f>
        <v>111.4</v>
      </c>
      <c r="F59" s="10">
        <f>'[1]Декабрь 2020'!F59</f>
        <v>102.5</v>
      </c>
    </row>
    <row r="60" spans="1:6" x14ac:dyDescent="0.25">
      <c r="A60" s="4" t="s">
        <v>164</v>
      </c>
      <c r="B60" s="6" t="s">
        <v>70</v>
      </c>
      <c r="C60" s="8">
        <f>'[1]Декабрь 2020'!C60</f>
        <v>1434</v>
      </c>
      <c r="D60" s="8">
        <f>'[1]Декабрь 2020'!D60</f>
        <v>1630</v>
      </c>
      <c r="E60" s="10">
        <f>'[1]Декабрь 2020'!E60</f>
        <v>87.9</v>
      </c>
      <c r="F60" s="10">
        <f>'[1]Декабрь 2020'!F60</f>
        <v>87.1</v>
      </c>
    </row>
    <row r="61" spans="1:6" x14ac:dyDescent="0.25">
      <c r="A61" s="4" t="s">
        <v>165</v>
      </c>
      <c r="B61" s="6" t="s">
        <v>71</v>
      </c>
      <c r="C61" s="8">
        <f>'[1]Декабрь 2020'!C61</f>
        <v>1937</v>
      </c>
      <c r="D61" s="8">
        <f>'[1]Декабрь 2020'!D61</f>
        <v>1967</v>
      </c>
      <c r="E61" s="10">
        <f>'[1]Декабрь 2020'!E61</f>
        <v>97.3</v>
      </c>
      <c r="F61" s="10">
        <f>'[1]Декабрь 2020'!F61</f>
        <v>97</v>
      </c>
    </row>
    <row r="62" spans="1:6" ht="24.75" x14ac:dyDescent="0.25">
      <c r="A62" s="4" t="s">
        <v>166</v>
      </c>
      <c r="B62" s="6" t="s">
        <v>72</v>
      </c>
      <c r="C62" s="8">
        <f>'[1]Декабрь 2020'!C62</f>
        <v>13374</v>
      </c>
      <c r="D62" s="8">
        <f>'[1]Декабрь 2020'!D62</f>
        <v>13731</v>
      </c>
      <c r="E62" s="10">
        <f>'[1]Декабрь 2020'!E62</f>
        <v>97.5</v>
      </c>
      <c r="F62" s="10">
        <f>'[1]Декабрь 2020'!F62</f>
        <v>98.8</v>
      </c>
    </row>
    <row r="63" spans="1:6" x14ac:dyDescent="0.25">
      <c r="A63" s="4" t="s">
        <v>167</v>
      </c>
      <c r="B63" s="6" t="s">
        <v>73</v>
      </c>
      <c r="C63" s="8">
        <f>'[1]Декабрь 2020'!C63</f>
        <v>1995</v>
      </c>
      <c r="D63" s="8">
        <f>'[1]Декабрь 2020'!D63</f>
        <v>1909</v>
      </c>
      <c r="E63" s="10">
        <f>'[1]Декабрь 2020'!E63</f>
        <v>100.4</v>
      </c>
      <c r="F63" s="10">
        <f>'[1]Декабрь 2020'!F63</f>
        <v>97.2</v>
      </c>
    </row>
    <row r="64" spans="1:6" ht="24.75" x14ac:dyDescent="0.25">
      <c r="A64" s="4" t="s">
        <v>74</v>
      </c>
      <c r="B64" s="5" t="s">
        <v>75</v>
      </c>
      <c r="C64" s="7">
        <f>'[1]Декабрь 2020'!C64</f>
        <v>4459</v>
      </c>
      <c r="D64" s="7">
        <f>'[1]Декабрь 2020'!D64</f>
        <v>4584</v>
      </c>
      <c r="E64" s="9">
        <f>'[1]Декабрь 2020'!E64</f>
        <v>94.5</v>
      </c>
      <c r="F64" s="9">
        <f>'[1]Декабрь 2020'!F64</f>
        <v>99.7</v>
      </c>
    </row>
    <row r="65" spans="1:6" ht="24.75" x14ac:dyDescent="0.25">
      <c r="A65" s="4" t="s">
        <v>168</v>
      </c>
      <c r="B65" s="6" t="s">
        <v>76</v>
      </c>
      <c r="C65" s="8">
        <f>'[1]Декабрь 2020'!C65</f>
        <v>285</v>
      </c>
      <c r="D65" s="8">
        <f>'[1]Декабрь 2020'!D65</f>
        <v>343</v>
      </c>
      <c r="E65" s="10">
        <f>'[1]Декабрь 2020'!E65</f>
        <v>77</v>
      </c>
      <c r="F65" s="10">
        <f>'[1]Декабрь 2020'!F65</f>
        <v>84.2</v>
      </c>
    </row>
    <row r="66" spans="1:6" ht="24.75" x14ac:dyDescent="0.25">
      <c r="A66" s="4" t="s">
        <v>169</v>
      </c>
      <c r="B66" s="6" t="s">
        <v>77</v>
      </c>
      <c r="C66" s="8">
        <f>'[1]Декабрь 2020'!C66</f>
        <v>4174</v>
      </c>
      <c r="D66" s="8">
        <f>'[1]Декабрь 2020'!D66</f>
        <v>4241</v>
      </c>
      <c r="E66" s="10">
        <f>'[1]Декабрь 2020'!E66</f>
        <v>96</v>
      </c>
      <c r="F66" s="10">
        <f>'[1]Декабрь 2020'!F66</f>
        <v>101.2</v>
      </c>
    </row>
    <row r="67" spans="1:6" ht="24.75" x14ac:dyDescent="0.25">
      <c r="A67" s="4" t="s">
        <v>78</v>
      </c>
      <c r="B67" s="5" t="s">
        <v>79</v>
      </c>
      <c r="C67" s="7">
        <f>'[1]Декабрь 2020'!C67</f>
        <v>7017</v>
      </c>
      <c r="D67" s="7">
        <f>'[1]Декабрь 2020'!D67</f>
        <v>7010</v>
      </c>
      <c r="E67" s="9">
        <f>'[1]Декабрь 2020'!E67</f>
        <v>106.9</v>
      </c>
      <c r="F67" s="9">
        <f>'[1]Декабрь 2020'!F67</f>
        <v>101.3</v>
      </c>
    </row>
    <row r="68" spans="1:6" x14ac:dyDescent="0.25">
      <c r="A68" s="4" t="s">
        <v>170</v>
      </c>
      <c r="B68" s="6" t="s">
        <v>80</v>
      </c>
      <c r="C68" s="8">
        <f>'[1]Декабрь 2020'!C68</f>
        <v>659</v>
      </c>
      <c r="D68" s="8">
        <f>'[1]Декабрь 2020'!D68</f>
        <v>665</v>
      </c>
      <c r="E68" s="10">
        <f>'[1]Декабрь 2020'!E68</f>
        <v>95.9</v>
      </c>
      <c r="F68" s="10">
        <f>'[1]Декабрь 2020'!F68</f>
        <v>88.6</v>
      </c>
    </row>
    <row r="69" spans="1:6" ht="24.75" x14ac:dyDescent="0.25">
      <c r="A69" s="4" t="s">
        <v>171</v>
      </c>
      <c r="B69" s="6" t="s">
        <v>81</v>
      </c>
      <c r="C69" s="8">
        <f>'[1]Декабрь 2020'!C69</f>
        <v>194</v>
      </c>
      <c r="D69" s="8">
        <f>'[1]Декабрь 2020'!D69</f>
        <v>201</v>
      </c>
      <c r="E69" s="10">
        <f>'[1]Декабрь 2020'!E69</f>
        <v>86.1</v>
      </c>
      <c r="F69" s="10">
        <f>'[1]Декабрь 2020'!F69</f>
        <v>88.6</v>
      </c>
    </row>
    <row r="70" spans="1:6" x14ac:dyDescent="0.25">
      <c r="A70" s="4" t="s">
        <v>172</v>
      </c>
      <c r="B70" s="6" t="s">
        <v>82</v>
      </c>
      <c r="C70" s="8">
        <f>'[1]Декабрь 2020'!C70</f>
        <v>688</v>
      </c>
      <c r="D70" s="8">
        <f>'[1]Декабрь 2020'!D70</f>
        <v>686</v>
      </c>
      <c r="E70" s="10">
        <f>'[1]Декабрь 2020'!E70</f>
        <v>97.4</v>
      </c>
      <c r="F70" s="10">
        <f>'[1]Декабрь 2020'!F70</f>
        <v>96.2</v>
      </c>
    </row>
    <row r="71" spans="1:6" x14ac:dyDescent="0.25">
      <c r="A71" s="4" t="s">
        <v>173</v>
      </c>
      <c r="B71" s="6" t="s">
        <v>83</v>
      </c>
      <c r="C71" s="8">
        <f>'[1]Декабрь 2020'!C71</f>
        <v>2394</v>
      </c>
      <c r="D71" s="8">
        <f>'[1]Декабрь 2020'!D71</f>
        <v>2474</v>
      </c>
      <c r="E71" s="10">
        <f>'[1]Декабрь 2020'!E71</f>
        <v>95.3</v>
      </c>
      <c r="F71" s="10">
        <f>'[1]Декабрь 2020'!F71</f>
        <v>97.5</v>
      </c>
    </row>
    <row r="72" spans="1:6" ht="36.75" x14ac:dyDescent="0.25">
      <c r="A72" s="4" t="s">
        <v>174</v>
      </c>
      <c r="B72" s="6" t="s">
        <v>84</v>
      </c>
      <c r="C72" s="8">
        <f>'[1]Декабрь 2020'!C72</f>
        <v>1908</v>
      </c>
      <c r="D72" s="8">
        <f>'[1]Декабрь 2020'!D72</f>
        <v>1807</v>
      </c>
      <c r="E72" s="10">
        <f>'[1]Декабрь 2020'!E72</f>
        <v>143.80000000000001</v>
      </c>
      <c r="F72" s="10">
        <f>'[1]Декабрь 2020'!F72</f>
        <v>114.8</v>
      </c>
    </row>
    <row r="73" spans="1:6" x14ac:dyDescent="0.25">
      <c r="A73" s="4" t="s">
        <v>175</v>
      </c>
      <c r="B73" s="6" t="s">
        <v>85</v>
      </c>
      <c r="C73" s="8">
        <f>'[1]Декабрь 2020'!C73</f>
        <v>1174</v>
      </c>
      <c r="D73" s="8">
        <f>'[1]Декабрь 2020'!D73</f>
        <v>1176</v>
      </c>
      <c r="E73" s="10">
        <f>'[1]Декабрь 2020'!E73</f>
        <v>106.2</v>
      </c>
      <c r="F73" s="10">
        <f>'[1]Декабрь 2020'!F73</f>
        <v>105.2</v>
      </c>
    </row>
    <row r="74" spans="1:6" x14ac:dyDescent="0.25">
      <c r="A74" s="4" t="s">
        <v>86</v>
      </c>
      <c r="B74" s="5" t="s">
        <v>87</v>
      </c>
      <c r="C74" s="7">
        <f>'[1]Декабрь 2020'!C74</f>
        <v>5349</v>
      </c>
      <c r="D74" s="7">
        <f>'[1]Декабрь 2020'!D74</f>
        <v>5534</v>
      </c>
      <c r="E74" s="9">
        <f>'[1]Декабрь 2020'!E74</f>
        <v>93.1</v>
      </c>
      <c r="F74" s="9">
        <f>'[1]Декабрь 2020'!F74</f>
        <v>92</v>
      </c>
    </row>
    <row r="75" spans="1:6" ht="24.75" x14ac:dyDescent="0.25">
      <c r="A75" s="4" t="s">
        <v>176</v>
      </c>
      <c r="B75" s="6" t="s">
        <v>88</v>
      </c>
      <c r="C75" s="8">
        <f>'[1]Декабрь 2020'!C75</f>
        <v>4740</v>
      </c>
      <c r="D75" s="8">
        <f>'[1]Декабрь 2020'!D75</f>
        <v>4881</v>
      </c>
      <c r="E75" s="10">
        <f>'[1]Декабрь 2020'!E75</f>
        <v>93.9</v>
      </c>
      <c r="F75" s="10">
        <f>'[1]Декабрь 2020'!F75</f>
        <v>92.2</v>
      </c>
    </row>
    <row r="76" spans="1:6" ht="36.75" x14ac:dyDescent="0.25">
      <c r="A76" s="4" t="s">
        <v>177</v>
      </c>
      <c r="B76" s="6" t="s">
        <v>89</v>
      </c>
      <c r="C76" s="8">
        <f>'[1]Декабрь 2020'!C76</f>
        <v>441</v>
      </c>
      <c r="D76" s="8">
        <f>'[1]Декабрь 2020'!D76</f>
        <v>479</v>
      </c>
      <c r="E76" s="10">
        <f>'[1]Декабрь 2020'!E76</f>
        <v>79.900000000000006</v>
      </c>
      <c r="F76" s="10">
        <f>'[1]Декабрь 2020'!F76</f>
        <v>83.3</v>
      </c>
    </row>
    <row r="77" spans="1:6" ht="24.75" x14ac:dyDescent="0.25">
      <c r="A77" s="4" t="s">
        <v>178</v>
      </c>
      <c r="B77" s="6" t="s">
        <v>90</v>
      </c>
      <c r="C77" s="8">
        <f>'[1]Декабрь 2020'!C77</f>
        <v>167</v>
      </c>
      <c r="D77" s="8">
        <f>'[1]Декабрь 2020'!D77</f>
        <v>174</v>
      </c>
      <c r="E77" s="10">
        <f>'[1]Декабрь 2020'!E77</f>
        <v>114.8</v>
      </c>
      <c r="F77" s="10">
        <f>'[1]Декабрь 2020'!F77</f>
        <v>122</v>
      </c>
    </row>
    <row r="78" spans="1:6" ht="24.75" x14ac:dyDescent="0.25">
      <c r="A78" s="4" t="s">
        <v>91</v>
      </c>
      <c r="B78" s="5" t="s">
        <v>92</v>
      </c>
      <c r="C78" s="7">
        <f>'[1]Декабрь 2020'!C78</f>
        <v>5540</v>
      </c>
      <c r="D78" s="7">
        <f>'[1]Декабрь 2020'!D78</f>
        <v>5321</v>
      </c>
      <c r="E78" s="9">
        <f>'[1]Декабрь 2020'!E78</f>
        <v>103.4</v>
      </c>
      <c r="F78" s="9">
        <f>'[1]Декабрь 2020'!F78</f>
        <v>99.7</v>
      </c>
    </row>
    <row r="79" spans="1:6" x14ac:dyDescent="0.25">
      <c r="A79" s="4" t="s">
        <v>179</v>
      </c>
      <c r="B79" s="6" t="s">
        <v>214</v>
      </c>
      <c r="C79" s="8">
        <f>'[1]Декабрь 2020'!C79</f>
        <v>5540</v>
      </c>
      <c r="D79" s="8">
        <f>'[1]Декабрь 2020'!D79</f>
        <v>5321</v>
      </c>
      <c r="E79" s="10">
        <f>'[1]Декабрь 2020'!E79</f>
        <v>103.4</v>
      </c>
      <c r="F79" s="10">
        <f>'[1]Декабрь 2020'!F79</f>
        <v>99.7</v>
      </c>
    </row>
    <row r="80" spans="1:6" ht="24.75" x14ac:dyDescent="0.25">
      <c r="A80" s="4" t="s">
        <v>93</v>
      </c>
      <c r="B80" s="5" t="s">
        <v>94</v>
      </c>
      <c r="C80" s="7">
        <f>'[1]Декабрь 2020'!C80</f>
        <v>13879</v>
      </c>
      <c r="D80" s="7">
        <f>'[1]Декабрь 2020'!D80</f>
        <v>14239</v>
      </c>
      <c r="E80" s="9">
        <f>'[1]Декабрь 2020'!E80</f>
        <v>95</v>
      </c>
      <c r="F80" s="9">
        <f>'[1]Декабрь 2020'!F80</f>
        <v>96.2</v>
      </c>
    </row>
    <row r="81" spans="1:6" x14ac:dyDescent="0.25">
      <c r="A81" s="4" t="s">
        <v>180</v>
      </c>
      <c r="B81" s="6" t="s">
        <v>95</v>
      </c>
      <c r="C81" s="8">
        <f>'[1]Декабрь 2020'!C81</f>
        <v>2160</v>
      </c>
      <c r="D81" s="8">
        <f>'[1]Декабрь 2020'!D81</f>
        <v>2322</v>
      </c>
      <c r="E81" s="10">
        <f>'[1]Декабрь 2020'!E81</f>
        <v>93</v>
      </c>
      <c r="F81" s="10">
        <f>'[1]Декабрь 2020'!F81</f>
        <v>104.4</v>
      </c>
    </row>
    <row r="82" spans="1:6" ht="24.75" x14ac:dyDescent="0.25">
      <c r="A82" s="4" t="s">
        <v>181</v>
      </c>
      <c r="B82" s="6" t="s">
        <v>96</v>
      </c>
      <c r="C82" s="8">
        <f>'[1]Декабрь 2020'!C82</f>
        <v>774</v>
      </c>
      <c r="D82" s="8">
        <f>'[1]Декабрь 2020'!D82</f>
        <v>760</v>
      </c>
      <c r="E82" s="10">
        <f>'[1]Декабрь 2020'!E82</f>
        <v>104.8</v>
      </c>
      <c r="F82" s="10">
        <f>'[1]Декабрь 2020'!F82</f>
        <v>94.5</v>
      </c>
    </row>
    <row r="83" spans="1:6" ht="36.75" x14ac:dyDescent="0.25">
      <c r="A83" s="4" t="s">
        <v>182</v>
      </c>
      <c r="B83" s="6" t="s">
        <v>97</v>
      </c>
      <c r="C83" s="8">
        <f>'[1]Декабрь 2020'!C83</f>
        <v>6864</v>
      </c>
      <c r="D83" s="8">
        <f>'[1]Декабрь 2020'!D83</f>
        <v>6973</v>
      </c>
      <c r="E83" s="10">
        <f>'[1]Декабрь 2020'!E83</f>
        <v>90</v>
      </c>
      <c r="F83" s="10">
        <f>'[1]Декабрь 2020'!F83</f>
        <v>90.2</v>
      </c>
    </row>
    <row r="84" spans="1:6" x14ac:dyDescent="0.25">
      <c r="A84" s="4" t="s">
        <v>183</v>
      </c>
      <c r="B84" s="6" t="s">
        <v>98</v>
      </c>
      <c r="C84" s="8">
        <f>'[1]Декабрь 2020'!C84</f>
        <v>2231</v>
      </c>
      <c r="D84" s="8">
        <f>'[1]Декабрь 2020'!D84</f>
        <v>2308</v>
      </c>
      <c r="E84" s="10">
        <f>'[1]Декабрь 2020'!E84</f>
        <v>102.2</v>
      </c>
      <c r="F84" s="10">
        <f>'[1]Декабрь 2020'!F84</f>
        <v>104.7</v>
      </c>
    </row>
    <row r="85" spans="1:6" ht="24.75" x14ac:dyDescent="0.25">
      <c r="A85" s="4" t="s">
        <v>184</v>
      </c>
      <c r="B85" s="6" t="s">
        <v>99</v>
      </c>
      <c r="C85" s="8">
        <f>'[1]Декабрь 2020'!C85</f>
        <v>228</v>
      </c>
      <c r="D85" s="8">
        <f>'[1]Декабрь 2020'!D85</f>
        <v>231</v>
      </c>
      <c r="E85" s="10">
        <f>'[1]Декабрь 2020'!E85</f>
        <v>138.19999999999999</v>
      </c>
      <c r="F85" s="10">
        <f>'[1]Декабрь 2020'!F85</f>
        <v>131.9</v>
      </c>
    </row>
    <row r="86" spans="1:6" ht="24.75" x14ac:dyDescent="0.25">
      <c r="A86" s="4" t="s">
        <v>185</v>
      </c>
      <c r="B86" s="6" t="s">
        <v>100</v>
      </c>
      <c r="C86" s="8">
        <f>'[1]Декабрь 2020'!C86</f>
        <v>79</v>
      </c>
      <c r="D86" s="8">
        <f>'[1]Декабрь 2020'!D86</f>
        <v>79</v>
      </c>
      <c r="E86" s="10">
        <f>'[1]Декабрь 2020'!E86</f>
        <v>316</v>
      </c>
      <c r="F86" s="10">
        <f>'[1]Декабрь 2020'!F86</f>
        <v>217.4</v>
      </c>
    </row>
    <row r="87" spans="1:6" x14ac:dyDescent="0.25">
      <c r="A87" s="4" t="s">
        <v>186</v>
      </c>
      <c r="B87" s="6" t="s">
        <v>101</v>
      </c>
      <c r="C87" s="8">
        <f>'[1]Декабрь 2020'!C87</f>
        <v>1543</v>
      </c>
      <c r="D87" s="8">
        <f>'[1]Декабрь 2020'!D87</f>
        <v>1567</v>
      </c>
      <c r="E87" s="10">
        <f>'[1]Декабрь 2020'!E87</f>
        <v>99.8</v>
      </c>
      <c r="F87" s="10">
        <f>'[1]Декабрь 2020'!F87</f>
        <v>96.2</v>
      </c>
    </row>
    <row r="88" spans="1:6" ht="24.75" x14ac:dyDescent="0.25">
      <c r="A88" s="4" t="s">
        <v>102</v>
      </c>
      <c r="B88" s="5" t="s">
        <v>103</v>
      </c>
      <c r="C88" s="7">
        <f>'[1]Декабрь 2020'!C88</f>
        <v>5733</v>
      </c>
      <c r="D88" s="7">
        <f>'[1]Декабрь 2020'!D88</f>
        <v>6011</v>
      </c>
      <c r="E88" s="9">
        <f>'[1]Декабрь 2020'!E88</f>
        <v>99.5</v>
      </c>
      <c r="F88" s="9">
        <f>'[1]Декабрь 2020'!F88</f>
        <v>105.5</v>
      </c>
    </row>
    <row r="89" spans="1:6" x14ac:dyDescent="0.25">
      <c r="A89" s="4" t="s">
        <v>187</v>
      </c>
      <c r="B89" s="6" t="s">
        <v>104</v>
      </c>
      <c r="C89" s="8">
        <f>'[1]Декабрь 2020'!C89</f>
        <v>256</v>
      </c>
      <c r="D89" s="8">
        <f>'[1]Декабрь 2020'!D89</f>
        <v>226</v>
      </c>
      <c r="E89" s="10">
        <f>'[1]Декабрь 2020'!E89</f>
        <v>609</v>
      </c>
      <c r="F89" s="10">
        <f>'[1]Декабрь 2020'!F89</f>
        <v>499.3</v>
      </c>
    </row>
    <row r="90" spans="1:6" x14ac:dyDescent="0.25">
      <c r="A90" s="4" t="s">
        <v>188</v>
      </c>
      <c r="B90" s="6" t="s">
        <v>105</v>
      </c>
      <c r="C90" s="8">
        <f>'[1]Декабрь 2020'!C90</f>
        <v>313</v>
      </c>
      <c r="D90" s="8">
        <f>'[1]Декабрь 2020'!D90</f>
        <v>323</v>
      </c>
      <c r="E90" s="10">
        <f>'[1]Декабрь 2020'!E90</f>
        <v>113.7</v>
      </c>
      <c r="F90" s="10">
        <f>'[1]Декабрь 2020'!F90</f>
        <v>102.2</v>
      </c>
    </row>
    <row r="91" spans="1:6" ht="24.75" x14ac:dyDescent="0.25">
      <c r="A91" s="4" t="s">
        <v>189</v>
      </c>
      <c r="B91" s="6" t="s">
        <v>106</v>
      </c>
      <c r="C91" s="8">
        <f>'[1]Декабрь 2020'!C91</f>
        <v>98</v>
      </c>
      <c r="D91" s="8">
        <f>'[1]Декабрь 2020'!D91</f>
        <v>100</v>
      </c>
      <c r="E91" s="10">
        <f>'[1]Декабрь 2020'!E91</f>
        <v>71.900000000000006</v>
      </c>
      <c r="F91" s="10">
        <f>'[1]Декабрь 2020'!F91</f>
        <v>76.900000000000006</v>
      </c>
    </row>
    <row r="92" spans="1:6" ht="24.75" x14ac:dyDescent="0.25">
      <c r="A92" s="4" t="s">
        <v>190</v>
      </c>
      <c r="B92" s="6" t="s">
        <v>107</v>
      </c>
      <c r="C92" s="8">
        <f>'[1]Декабрь 2020'!C92</f>
        <v>3754</v>
      </c>
      <c r="D92" s="8">
        <f>'[1]Декабрь 2020'!D92</f>
        <v>4009</v>
      </c>
      <c r="E92" s="10">
        <f>'[1]Декабрь 2020'!E92</f>
        <v>91.3</v>
      </c>
      <c r="F92" s="10">
        <f>'[1]Декабрь 2020'!F92</f>
        <v>99.1</v>
      </c>
    </row>
    <row r="93" spans="1:6" x14ac:dyDescent="0.25">
      <c r="A93" s="4" t="s">
        <v>191</v>
      </c>
      <c r="B93" s="6" t="s">
        <v>108</v>
      </c>
      <c r="C93" s="8">
        <f>'[1]Декабрь 2020'!C93</f>
        <v>1056</v>
      </c>
      <c r="D93" s="8">
        <f>'[1]Декабрь 2020'!D93</f>
        <v>1099</v>
      </c>
      <c r="E93" s="10">
        <f>'[1]Декабрь 2020'!E93</f>
        <v>113</v>
      </c>
      <c r="F93" s="10">
        <f>'[1]Декабрь 2020'!F93</f>
        <v>120.6</v>
      </c>
    </row>
    <row r="94" spans="1:6" ht="48.75" x14ac:dyDescent="0.25">
      <c r="A94" s="4" t="s">
        <v>192</v>
      </c>
      <c r="B94" s="6" t="s">
        <v>109</v>
      </c>
      <c r="C94" s="8">
        <f>'[1]Декабрь 2020'!C94</f>
        <v>257</v>
      </c>
      <c r="D94" s="8">
        <f>'[1]Декабрь 2020'!D94</f>
        <v>253</v>
      </c>
      <c r="E94" s="10">
        <f>'[1]Декабрь 2020'!E94</f>
        <v>97.8</v>
      </c>
      <c r="F94" s="10">
        <f>'[1]Декабрь 2020'!F94</f>
        <v>102.8</v>
      </c>
    </row>
    <row r="95" spans="1:6" ht="36.75" x14ac:dyDescent="0.25">
      <c r="A95" s="4" t="s">
        <v>110</v>
      </c>
      <c r="B95" s="5" t="s">
        <v>111</v>
      </c>
      <c r="C95" s="7">
        <f>'[1]Декабрь 2020'!C95</f>
        <v>34029</v>
      </c>
      <c r="D95" s="7">
        <f>'[1]Декабрь 2020'!D95</f>
        <v>34253</v>
      </c>
      <c r="E95" s="9">
        <f>'[1]Декабрь 2020'!E95</f>
        <v>99.1</v>
      </c>
      <c r="F95" s="9">
        <f>'[1]Декабрь 2020'!F95</f>
        <v>100.5</v>
      </c>
    </row>
    <row r="96" spans="1:6" ht="36.75" x14ac:dyDescent="0.25">
      <c r="A96" s="4"/>
      <c r="B96" s="6" t="s">
        <v>215</v>
      </c>
      <c r="C96" s="7">
        <f>'[1]Декабрь 2020'!C96</f>
        <v>34029</v>
      </c>
      <c r="D96" s="7">
        <f>'[1]Декабрь 2020'!D96</f>
        <v>34253</v>
      </c>
      <c r="E96" s="9">
        <f>'[1]Декабрь 2020'!E96</f>
        <v>99.1</v>
      </c>
      <c r="F96" s="9">
        <f>'[1]Декабрь 2020'!F96</f>
        <v>100.5</v>
      </c>
    </row>
    <row r="97" spans="1:6" x14ac:dyDescent="0.25">
      <c r="A97" s="4" t="s">
        <v>193</v>
      </c>
      <c r="B97" s="5" t="s">
        <v>113</v>
      </c>
      <c r="C97" s="7">
        <f>'[1]Декабрь 2020'!C97</f>
        <v>61672</v>
      </c>
      <c r="D97" s="7">
        <f>'[1]Декабрь 2020'!D97</f>
        <v>61376</v>
      </c>
      <c r="E97" s="9">
        <f>'[1]Декабрь 2020'!E97</f>
        <v>100.8</v>
      </c>
      <c r="F97" s="9">
        <f>'[1]Декабрь 2020'!F97</f>
        <v>100.9</v>
      </c>
    </row>
    <row r="98" spans="1:6" x14ac:dyDescent="0.25">
      <c r="A98" s="4"/>
      <c r="B98" s="6" t="s">
        <v>235</v>
      </c>
      <c r="C98" s="7">
        <f>'[1]Декабрь 2020'!C98</f>
        <v>61672</v>
      </c>
      <c r="D98" s="7">
        <f>'[1]Декабрь 2020'!D98</f>
        <v>61376</v>
      </c>
      <c r="E98" s="9">
        <f>'[1]Декабрь 2020'!E98</f>
        <v>100.8</v>
      </c>
      <c r="F98" s="9">
        <f>'[1]Декабрь 2020'!F98</f>
        <v>100.9</v>
      </c>
    </row>
    <row r="99" spans="1:6" ht="24.75" x14ac:dyDescent="0.25">
      <c r="A99" s="4" t="s">
        <v>112</v>
      </c>
      <c r="B99" s="5" t="s">
        <v>115</v>
      </c>
      <c r="C99" s="7">
        <f>'[1]Декабрь 2020'!C99</f>
        <v>34371</v>
      </c>
      <c r="D99" s="7">
        <f>'[1]Декабрь 2020'!D99</f>
        <v>33676</v>
      </c>
      <c r="E99" s="9">
        <f>'[1]Декабрь 2020'!E99</f>
        <v>101</v>
      </c>
      <c r="F99" s="9">
        <f>'[1]Декабрь 2020'!F99</f>
        <v>99.1</v>
      </c>
    </row>
    <row r="100" spans="1:6" x14ac:dyDescent="0.25">
      <c r="A100" s="4" t="s">
        <v>114</v>
      </c>
      <c r="B100" s="6" t="s">
        <v>116</v>
      </c>
      <c r="C100" s="8">
        <f>'[1]Декабрь 2020'!C100</f>
        <v>29313</v>
      </c>
      <c r="D100" s="8">
        <f>'[1]Декабрь 2020'!D100</f>
        <v>28641</v>
      </c>
      <c r="E100" s="10">
        <f>'[1]Декабрь 2020'!E100</f>
        <v>101</v>
      </c>
      <c r="F100" s="10">
        <f>'[1]Декабрь 2020'!F100</f>
        <v>98.7</v>
      </c>
    </row>
    <row r="101" spans="1:6" x14ac:dyDescent="0.25">
      <c r="A101" s="4" t="s">
        <v>194</v>
      </c>
      <c r="B101" s="6" t="s">
        <v>117</v>
      </c>
      <c r="C101" s="8">
        <f>'[1]Декабрь 2020'!C101</f>
        <v>3226</v>
      </c>
      <c r="D101" s="8">
        <f>'[1]Декабрь 2020'!D101</f>
        <v>3163</v>
      </c>
      <c r="E101" s="10">
        <f>'[1]Декабрь 2020'!E101</f>
        <v>104</v>
      </c>
      <c r="F101" s="10">
        <f>'[1]Декабрь 2020'!F101</f>
        <v>103.2</v>
      </c>
    </row>
    <row r="102" spans="1:6" ht="24.75" x14ac:dyDescent="0.25">
      <c r="A102" s="4" t="s">
        <v>195</v>
      </c>
      <c r="B102" s="6" t="s">
        <v>118</v>
      </c>
      <c r="C102" s="8">
        <f>'[1]Декабрь 2020'!C102</f>
        <v>1832</v>
      </c>
      <c r="D102" s="8">
        <f>'[1]Декабрь 2020'!D102</f>
        <v>1871</v>
      </c>
      <c r="E102" s="10">
        <f>'[1]Декабрь 2020'!E102</f>
        <v>97</v>
      </c>
      <c r="F102" s="10">
        <f>'[1]Декабрь 2020'!F102</f>
        <v>98.4</v>
      </c>
    </row>
    <row r="103" spans="1:6" ht="24.75" x14ac:dyDescent="0.25">
      <c r="A103" s="4" t="s">
        <v>196</v>
      </c>
      <c r="B103" s="5" t="s">
        <v>120</v>
      </c>
      <c r="C103" s="7">
        <f>'[1]Декабрь 2020'!C103</f>
        <v>10778</v>
      </c>
      <c r="D103" s="7">
        <f>'[1]Декабрь 2020'!D103</f>
        <v>10848</v>
      </c>
      <c r="E103" s="9">
        <f>'[1]Декабрь 2020'!E103</f>
        <v>98.3</v>
      </c>
      <c r="F103" s="9">
        <f>'[1]Декабрь 2020'!F103</f>
        <v>99.7</v>
      </c>
    </row>
    <row r="104" spans="1:6" ht="24.75" x14ac:dyDescent="0.25">
      <c r="A104" s="4" t="s">
        <v>119</v>
      </c>
      <c r="B104" s="6" t="s">
        <v>121</v>
      </c>
      <c r="C104" s="8">
        <f>'[1]Декабрь 2020'!C104</f>
        <v>5075</v>
      </c>
      <c r="D104" s="8">
        <f>'[1]Декабрь 2020'!D104</f>
        <v>5125</v>
      </c>
      <c r="E104" s="10">
        <f>'[1]Декабрь 2020'!E104</f>
        <v>97.4</v>
      </c>
      <c r="F104" s="10">
        <f>'[1]Декабрь 2020'!F104</f>
        <v>98.8</v>
      </c>
    </row>
    <row r="105" spans="1:6" ht="24.75" x14ac:dyDescent="0.25">
      <c r="A105" s="4" t="s">
        <v>197</v>
      </c>
      <c r="B105" s="6" t="s">
        <v>122</v>
      </c>
      <c r="C105" s="8">
        <f>'[1]Декабрь 2020'!C105</f>
        <v>3095</v>
      </c>
      <c r="D105" s="8">
        <f>'[1]Декабрь 2020'!D105</f>
        <v>3100</v>
      </c>
      <c r="E105" s="10">
        <f>'[1]Декабрь 2020'!E105</f>
        <v>101.5</v>
      </c>
      <c r="F105" s="10">
        <f>'[1]Декабрь 2020'!F105</f>
        <v>104.7</v>
      </c>
    </row>
    <row r="106" spans="1:6" ht="24.75" x14ac:dyDescent="0.25">
      <c r="A106" s="4" t="s">
        <v>198</v>
      </c>
      <c r="B106" s="6" t="s">
        <v>123</v>
      </c>
      <c r="C106" s="8" t="s">
        <v>32</v>
      </c>
      <c r="D106" s="8" t="s">
        <v>32</v>
      </c>
      <c r="E106" s="10">
        <f>'[1]Декабрь 2020'!E106</f>
        <v>188.7</v>
      </c>
      <c r="F106" s="10">
        <f>'[1]Декабрь 2020'!F106</f>
        <v>139.19999999999999</v>
      </c>
    </row>
    <row r="107" spans="1:6" x14ac:dyDescent="0.25">
      <c r="A107" s="4" t="s">
        <v>199</v>
      </c>
      <c r="B107" s="6" t="s">
        <v>124</v>
      </c>
      <c r="C107" s="8">
        <f>'[1]Декабрь 2020'!C107</f>
        <v>2592</v>
      </c>
      <c r="D107" s="8">
        <f>'[1]Декабрь 2020'!D107</f>
        <v>2611</v>
      </c>
      <c r="E107" s="10">
        <f>'[1]Декабрь 2020'!E107</f>
        <v>96.1</v>
      </c>
      <c r="F107" s="10">
        <f>'[1]Декабрь 2020'!F107</f>
        <v>96</v>
      </c>
    </row>
    <row r="108" spans="1:6" x14ac:dyDescent="0.25">
      <c r="A108" s="4" t="s">
        <v>200</v>
      </c>
      <c r="B108" s="5" t="s">
        <v>126</v>
      </c>
      <c r="C108" s="7">
        <f>'[1]Декабрь 2020'!C108</f>
        <v>738</v>
      </c>
      <c r="D108" s="7">
        <f>'[1]Декабрь 2020'!D108</f>
        <v>757</v>
      </c>
      <c r="E108" s="9">
        <f>'[1]Декабрь 2020'!E108</f>
        <v>98.2</v>
      </c>
      <c r="F108" s="9">
        <f>'[1]Декабрь 2020'!F108</f>
        <v>99.2</v>
      </c>
    </row>
    <row r="109" spans="1:6" x14ac:dyDescent="0.25">
      <c r="A109" s="4" t="s">
        <v>125</v>
      </c>
      <c r="B109" s="6" t="s">
        <v>127</v>
      </c>
      <c r="C109" s="8">
        <f>'[1]Декабрь 2020'!C109</f>
        <v>386</v>
      </c>
      <c r="D109" s="8">
        <f>'[1]Декабрь 2020'!D109</f>
        <v>388</v>
      </c>
      <c r="E109" s="10">
        <f>'[1]Декабрь 2020'!E109</f>
        <v>106.3</v>
      </c>
      <c r="F109" s="10">
        <f>'[1]Декабрь 2020'!F109</f>
        <v>104.4</v>
      </c>
    </row>
    <row r="110" spans="1:6" ht="24.75" x14ac:dyDescent="0.25">
      <c r="A110" s="4" t="s">
        <v>201</v>
      </c>
      <c r="B110" s="6" t="s">
        <v>128</v>
      </c>
      <c r="C110" s="8">
        <f>'[1]Декабрь 2020'!C110</f>
        <v>183</v>
      </c>
      <c r="D110" s="8">
        <f>'[1]Декабрь 2020'!D110</f>
        <v>190</v>
      </c>
      <c r="E110" s="10">
        <f>'[1]Декабрь 2020'!E110</f>
        <v>82.9</v>
      </c>
      <c r="F110" s="10">
        <f>'[1]Декабрь 2020'!F110</f>
        <v>87</v>
      </c>
    </row>
    <row r="111" spans="1:6" ht="30" customHeight="1" x14ac:dyDescent="0.25">
      <c r="A111" s="4" t="s">
        <v>202</v>
      </c>
      <c r="B111" s="6" t="s">
        <v>129</v>
      </c>
      <c r="C111" s="8">
        <f>'[1]Декабрь 2020'!C111</f>
        <v>169</v>
      </c>
      <c r="D111" s="8">
        <f>'[1]Декабрь 2020'!D111</f>
        <v>179</v>
      </c>
      <c r="E111" s="10">
        <f>'[1]Декабрь 2020'!E111</f>
        <v>100.9</v>
      </c>
      <c r="F111" s="10">
        <f>'[1]Декабрь 2020'!F111</f>
        <v>103.5</v>
      </c>
    </row>
    <row r="112" spans="1:6" ht="23.25" customHeight="1" x14ac:dyDescent="0.25">
      <c r="A112" s="4" t="s">
        <v>203</v>
      </c>
      <c r="B112" s="13" t="s">
        <v>217</v>
      </c>
      <c r="C112" s="13"/>
      <c r="D112" s="13"/>
      <c r="E112" s="13"/>
      <c r="F112" s="13"/>
    </row>
    <row r="113" spans="2:6" ht="30" customHeight="1" x14ac:dyDescent="0.25">
      <c r="B113" s="13" t="s">
        <v>216</v>
      </c>
      <c r="C113" s="13"/>
      <c r="D113" s="13"/>
      <c r="E113" s="13"/>
      <c r="F113" s="13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B16" workbookViewId="0">
      <selection activeCell="E104" sqref="E104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">
        <v>220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">
        <v>221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v>366247.04039801529</v>
      </c>
      <c r="D7" s="7">
        <v>366063.9495031918</v>
      </c>
      <c r="E7" s="9">
        <v>99.724879634045692</v>
      </c>
      <c r="F7" s="9">
        <v>100.30726456601616</v>
      </c>
    </row>
    <row r="8" spans="1:6" ht="24.75" x14ac:dyDescent="0.25">
      <c r="A8" s="4" t="s">
        <v>3</v>
      </c>
      <c r="B8" s="5" t="s">
        <v>4</v>
      </c>
      <c r="C8" s="7">
        <v>6306.3569159537001</v>
      </c>
      <c r="D8" s="7">
        <v>6311.9251749598498</v>
      </c>
      <c r="E8" s="9">
        <v>97.021691074837491</v>
      </c>
      <c r="F8" s="9">
        <v>96.842202979997026</v>
      </c>
    </row>
    <row r="9" spans="1:6" ht="24.75" x14ac:dyDescent="0.25">
      <c r="A9" s="4" t="s">
        <v>5</v>
      </c>
      <c r="B9" s="6" t="s">
        <v>6</v>
      </c>
      <c r="C9" s="8">
        <v>4609.6069158386999</v>
      </c>
      <c r="D9" s="8">
        <v>4610.7262985118496</v>
      </c>
      <c r="E9" s="10">
        <v>96.532874387849589</v>
      </c>
      <c r="F9" s="10">
        <v>95.874824652740898</v>
      </c>
    </row>
    <row r="10" spans="1:6" x14ac:dyDescent="0.25">
      <c r="A10" s="4" t="s">
        <v>7</v>
      </c>
      <c r="B10" s="6" t="s">
        <v>8</v>
      </c>
      <c r="C10" s="8">
        <v>1247.2500001149999</v>
      </c>
      <c r="D10" s="8">
        <v>1249.1988764160001</v>
      </c>
      <c r="E10" s="10">
        <v>99.680319695326006</v>
      </c>
      <c r="F10" s="10">
        <v>100.75256901198274</v>
      </c>
    </row>
    <row r="11" spans="1:6" x14ac:dyDescent="0.25">
      <c r="A11" s="4" t="s">
        <v>9</v>
      </c>
      <c r="B11" s="6" t="s">
        <v>10</v>
      </c>
      <c r="C11" s="8">
        <v>449.5</v>
      </c>
      <c r="D11" s="8">
        <v>452.000000032</v>
      </c>
      <c r="E11" s="10">
        <v>94.925872954441203</v>
      </c>
      <c r="F11" s="10">
        <v>96.423850494088427</v>
      </c>
    </row>
    <row r="12" spans="1:6" x14ac:dyDescent="0.25">
      <c r="A12" s="4" t="s">
        <v>11</v>
      </c>
      <c r="B12" s="5" t="s">
        <v>12</v>
      </c>
      <c r="C12" s="7">
        <v>46784.782179857801</v>
      </c>
      <c r="D12" s="7">
        <v>46620.312703527401</v>
      </c>
      <c r="E12" s="9">
        <v>107.72517570549071</v>
      </c>
      <c r="F12" s="9">
        <v>109.16674629263677</v>
      </c>
    </row>
    <row r="13" spans="1:6" x14ac:dyDescent="0.25">
      <c r="A13" s="4" t="s">
        <v>13</v>
      </c>
      <c r="B13" s="6" t="s">
        <v>14</v>
      </c>
      <c r="C13" s="8">
        <v>7871.7022592863996</v>
      </c>
      <c r="D13" s="8">
        <v>7907.0511296202003</v>
      </c>
      <c r="E13" s="10">
        <v>107.23376201382641</v>
      </c>
      <c r="F13" s="10">
        <v>108.59927936429298</v>
      </c>
    </row>
    <row r="14" spans="1:6" x14ac:dyDescent="0.25">
      <c r="A14" s="4" t="s">
        <v>15</v>
      </c>
      <c r="B14" s="6" t="s">
        <v>16</v>
      </c>
      <c r="C14" s="8">
        <v>6009.0999999719998</v>
      </c>
      <c r="D14" s="8">
        <v>6000.0000000529999</v>
      </c>
      <c r="E14" s="10">
        <v>145.02123753866942</v>
      </c>
      <c r="F14" s="10">
        <v>145.34707669568661</v>
      </c>
    </row>
    <row r="15" spans="1:6" x14ac:dyDescent="0.25">
      <c r="A15" s="4" t="s">
        <v>17</v>
      </c>
      <c r="B15" s="6" t="s">
        <v>18</v>
      </c>
      <c r="C15" s="8">
        <v>11293.073055417701</v>
      </c>
      <c r="D15" s="8">
        <v>11115.88039588165</v>
      </c>
      <c r="E15" s="10">
        <v>107.55728903631837</v>
      </c>
      <c r="F15" s="10">
        <v>110.63786754455643</v>
      </c>
    </row>
    <row r="16" spans="1:6" x14ac:dyDescent="0.25">
      <c r="A16" s="4" t="s">
        <v>19</v>
      </c>
      <c r="B16" s="6" t="s">
        <v>20</v>
      </c>
      <c r="C16" s="8">
        <v>14182.3952336857</v>
      </c>
      <c r="D16" s="8">
        <v>14177.381756710151</v>
      </c>
      <c r="E16" s="10">
        <v>95.170328915191703</v>
      </c>
      <c r="F16" s="10">
        <v>95.765876829462528</v>
      </c>
    </row>
    <row r="17" spans="1:6" ht="24.75" x14ac:dyDescent="0.25">
      <c r="A17" s="4" t="s">
        <v>21</v>
      </c>
      <c r="B17" s="6" t="s">
        <v>22</v>
      </c>
      <c r="C17" s="8">
        <v>7428.5116314959996</v>
      </c>
      <c r="D17" s="8">
        <v>7419.9994212623997</v>
      </c>
      <c r="E17" s="10">
        <v>113.52061070428215</v>
      </c>
      <c r="F17" s="10">
        <v>115.12243859706754</v>
      </c>
    </row>
    <row r="18" spans="1:6" x14ac:dyDescent="0.25">
      <c r="A18" s="4" t="s">
        <v>23</v>
      </c>
      <c r="B18" s="5" t="s">
        <v>24</v>
      </c>
      <c r="C18" s="7">
        <v>10808.508877328701</v>
      </c>
      <c r="D18" s="7">
        <v>10827.118592472299</v>
      </c>
      <c r="E18" s="9">
        <v>99.281940697263266</v>
      </c>
      <c r="F18" s="9">
        <v>101.75724667220014</v>
      </c>
    </row>
    <row r="19" spans="1:6" x14ac:dyDescent="0.25">
      <c r="A19" s="4" t="s">
        <v>130</v>
      </c>
      <c r="B19" s="6" t="s">
        <v>25</v>
      </c>
      <c r="C19" s="8">
        <v>3320.2944824925999</v>
      </c>
      <c r="D19" s="8">
        <v>3320.2937032187501</v>
      </c>
      <c r="E19" s="10">
        <v>97.236003712131662</v>
      </c>
      <c r="F19" s="10">
        <v>97.920402985816111</v>
      </c>
    </row>
    <row r="20" spans="1:6" x14ac:dyDescent="0.25">
      <c r="A20" s="4" t="s">
        <v>131</v>
      </c>
      <c r="B20" s="6" t="s">
        <v>26</v>
      </c>
      <c r="C20" s="8">
        <v>262.25929647039999</v>
      </c>
      <c r="D20" s="8">
        <v>266.8221962961</v>
      </c>
      <c r="E20" s="10">
        <v>95.367016909424521</v>
      </c>
      <c r="F20" s="10">
        <v>94.450334975748504</v>
      </c>
    </row>
    <row r="21" spans="1:6" x14ac:dyDescent="0.25">
      <c r="A21" s="4" t="s">
        <v>132</v>
      </c>
      <c r="B21" s="6" t="s">
        <v>27</v>
      </c>
      <c r="C21" s="8">
        <v>14</v>
      </c>
      <c r="D21" s="8">
        <v>12.5</v>
      </c>
      <c r="E21" s="10">
        <v>107.69230769230769</v>
      </c>
      <c r="F21" s="10">
        <v>96.15384615384616</v>
      </c>
    </row>
    <row r="22" spans="1:6" x14ac:dyDescent="0.25">
      <c r="A22" s="4" t="s">
        <v>133</v>
      </c>
      <c r="B22" s="6" t="s">
        <v>28</v>
      </c>
      <c r="C22" s="8">
        <v>76.000000017000005</v>
      </c>
      <c r="D22" s="8">
        <v>73.000000013499999</v>
      </c>
      <c r="E22" s="10">
        <v>211.11111115833333</v>
      </c>
      <c r="F22" s="10">
        <v>317.39130440652173</v>
      </c>
    </row>
    <row r="23" spans="1:6" x14ac:dyDescent="0.25">
      <c r="A23" s="4" t="s">
        <v>134</v>
      </c>
      <c r="B23" s="6" t="s">
        <v>29</v>
      </c>
      <c r="C23" s="8">
        <v>164.00000001999999</v>
      </c>
      <c r="D23" s="8">
        <v>164.00000002249999</v>
      </c>
      <c r="E23" s="10">
        <v>95.906432760233912</v>
      </c>
      <c r="F23" s="10">
        <v>147.74774776801803</v>
      </c>
    </row>
    <row r="24" spans="1:6" ht="36.75" x14ac:dyDescent="0.25">
      <c r="A24" s="4" t="s">
        <v>135</v>
      </c>
      <c r="B24" s="6" t="s">
        <v>30</v>
      </c>
      <c r="C24" s="8">
        <v>283.999999957</v>
      </c>
      <c r="D24" s="8">
        <v>285.00000000099999</v>
      </c>
      <c r="E24" s="10">
        <v>96.294502294078768</v>
      </c>
      <c r="F24" s="10">
        <v>97.502151490873658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>
        <v>100</v>
      </c>
      <c r="F25" s="10">
        <v>40</v>
      </c>
    </row>
    <row r="26" spans="1:6" ht="24.75" x14ac:dyDescent="0.25">
      <c r="A26" s="4" t="s">
        <v>137</v>
      </c>
      <c r="B26" s="6" t="s">
        <v>33</v>
      </c>
      <c r="C26" s="8">
        <v>364.38948167749999</v>
      </c>
      <c r="D26" s="8">
        <v>365.4101426185</v>
      </c>
      <c r="E26" s="10">
        <v>89.538902156531819</v>
      </c>
      <c r="F26" s="10">
        <v>88.715109386365441</v>
      </c>
    </row>
    <row r="27" spans="1:6" x14ac:dyDescent="0.25">
      <c r="A27" s="4" t="s">
        <v>138</v>
      </c>
      <c r="B27" s="6" t="s">
        <v>34</v>
      </c>
      <c r="C27" s="8">
        <v>325</v>
      </c>
      <c r="D27" s="8">
        <v>324.5</v>
      </c>
      <c r="E27" s="10">
        <v>94.476744186046517</v>
      </c>
      <c r="F27" s="10">
        <v>95.441176470588232</v>
      </c>
    </row>
    <row r="28" spans="1:6" ht="24.75" x14ac:dyDescent="0.25">
      <c r="A28" s="4" t="s">
        <v>139</v>
      </c>
      <c r="B28" s="6" t="s">
        <v>35</v>
      </c>
      <c r="C28" s="8">
        <v>241.99999997</v>
      </c>
      <c r="D28" s="8">
        <v>242.99999997450001</v>
      </c>
      <c r="E28" s="10">
        <v>163.51351349324324</v>
      </c>
      <c r="F28" s="10">
        <v>200.82644627402499</v>
      </c>
    </row>
    <row r="29" spans="1:6" ht="24.75" x14ac:dyDescent="0.25">
      <c r="A29" s="4" t="s">
        <v>211</v>
      </c>
      <c r="B29" s="6" t="s">
        <v>36</v>
      </c>
      <c r="C29" s="8" t="s">
        <v>37</v>
      </c>
      <c r="D29" s="8" t="s">
        <v>37</v>
      </c>
      <c r="E29" s="10" t="s">
        <v>37</v>
      </c>
      <c r="F29" s="10" t="s">
        <v>37</v>
      </c>
    </row>
    <row r="30" spans="1:6" x14ac:dyDescent="0.25">
      <c r="A30" s="4" t="s">
        <v>140</v>
      </c>
      <c r="B30" s="6" t="s">
        <v>38</v>
      </c>
      <c r="C30" s="8">
        <v>113</v>
      </c>
      <c r="D30" s="8">
        <v>113</v>
      </c>
      <c r="E30" s="10">
        <v>100</v>
      </c>
      <c r="F30" s="10">
        <v>94.166666666666671</v>
      </c>
    </row>
    <row r="31" spans="1:6" ht="24.75" x14ac:dyDescent="0.25">
      <c r="A31" s="4" t="s">
        <v>141</v>
      </c>
      <c r="B31" s="6" t="s">
        <v>39</v>
      </c>
      <c r="C31" s="8">
        <v>1398.900000069</v>
      </c>
      <c r="D31" s="8">
        <v>1391.249999954</v>
      </c>
      <c r="E31" s="10">
        <v>95.65128206777247</v>
      </c>
      <c r="F31" s="10">
        <v>98.179316188368119</v>
      </c>
    </row>
    <row r="32" spans="1:6" x14ac:dyDescent="0.25">
      <c r="A32" s="4" t="s">
        <v>142</v>
      </c>
      <c r="B32" s="6" t="s">
        <v>40</v>
      </c>
      <c r="C32" s="8">
        <v>15</v>
      </c>
      <c r="D32" s="8">
        <v>15</v>
      </c>
      <c r="E32" s="10">
        <v>78.94736842105263</v>
      </c>
      <c r="F32" s="10">
        <v>157.89473684210526</v>
      </c>
    </row>
    <row r="33" spans="1:6" ht="24.75" x14ac:dyDescent="0.25">
      <c r="A33" s="4" t="s">
        <v>143</v>
      </c>
      <c r="B33" s="6" t="s">
        <v>41</v>
      </c>
      <c r="C33" s="8">
        <v>349.1774725025</v>
      </c>
      <c r="D33" s="8">
        <v>349.33873625125</v>
      </c>
      <c r="E33" s="10">
        <v>103.45999185259259</v>
      </c>
      <c r="F33" s="10">
        <v>99.032951457716592</v>
      </c>
    </row>
    <row r="34" spans="1:6" ht="24.75" x14ac:dyDescent="0.25">
      <c r="A34" s="4" t="s">
        <v>144</v>
      </c>
      <c r="B34" s="6" t="s">
        <v>42</v>
      </c>
      <c r="C34" s="8" t="s">
        <v>32</v>
      </c>
      <c r="D34" s="8" t="s">
        <v>32</v>
      </c>
      <c r="E34" s="10">
        <v>100</v>
      </c>
      <c r="F34" s="10">
        <v>100</v>
      </c>
    </row>
    <row r="35" spans="1:6" x14ac:dyDescent="0.25">
      <c r="A35" s="4" t="s">
        <v>145</v>
      </c>
      <c r="B35" s="6" t="s">
        <v>43</v>
      </c>
      <c r="C35" s="8" t="s">
        <v>37</v>
      </c>
      <c r="D35" s="8" t="s">
        <v>37</v>
      </c>
      <c r="E35" s="10" t="s">
        <v>37</v>
      </c>
      <c r="F35" s="10" t="s">
        <v>37</v>
      </c>
    </row>
    <row r="36" spans="1:6" ht="24.75" x14ac:dyDescent="0.25">
      <c r="A36" s="4" t="s">
        <v>146</v>
      </c>
      <c r="B36" s="6" t="s">
        <v>44</v>
      </c>
      <c r="C36" s="8" t="s">
        <v>32</v>
      </c>
      <c r="D36" s="8" t="s">
        <v>32</v>
      </c>
      <c r="E36" s="10">
        <v>23.529411758477508</v>
      </c>
      <c r="F36" s="10">
        <v>23.880597011717533</v>
      </c>
    </row>
    <row r="37" spans="1:6" ht="24.75" x14ac:dyDescent="0.25">
      <c r="A37" s="4" t="s">
        <v>147</v>
      </c>
      <c r="B37" s="6" t="s">
        <v>45</v>
      </c>
      <c r="C37" s="8">
        <v>11</v>
      </c>
      <c r="D37" s="8">
        <v>11</v>
      </c>
      <c r="E37" s="10">
        <v>100</v>
      </c>
      <c r="F37" s="10">
        <v>104.76190476190476</v>
      </c>
    </row>
    <row r="38" spans="1:6" ht="24.75" x14ac:dyDescent="0.25">
      <c r="A38" s="4" t="s">
        <v>148</v>
      </c>
      <c r="B38" s="6" t="s">
        <v>46</v>
      </c>
      <c r="C38" s="8">
        <v>13</v>
      </c>
      <c r="D38" s="8">
        <v>13</v>
      </c>
      <c r="E38" s="10">
        <v>100</v>
      </c>
      <c r="F38" s="10">
        <v>121.49532710280374</v>
      </c>
    </row>
    <row r="39" spans="1:6" x14ac:dyDescent="0.25">
      <c r="A39" s="4" t="s">
        <v>149</v>
      </c>
      <c r="B39" s="6" t="s">
        <v>47</v>
      </c>
      <c r="C39" s="8">
        <v>97.000000001000004</v>
      </c>
      <c r="D39" s="8">
        <v>90.000000005499999</v>
      </c>
      <c r="E39" s="10">
        <v>121.25000000125</v>
      </c>
      <c r="F39" s="10">
        <v>101.12359551179776</v>
      </c>
    </row>
    <row r="40" spans="1:6" x14ac:dyDescent="0.25">
      <c r="A40" s="4" t="s">
        <v>150</v>
      </c>
      <c r="B40" s="6" t="s">
        <v>48</v>
      </c>
      <c r="C40" s="8">
        <v>571.73733114699996</v>
      </c>
      <c r="D40" s="8">
        <v>591.25254705450004</v>
      </c>
      <c r="E40" s="10">
        <v>98.637911099457071</v>
      </c>
      <c r="F40" s="10">
        <v>100.51273059093711</v>
      </c>
    </row>
    <row r="41" spans="1:6" x14ac:dyDescent="0.25">
      <c r="A41" s="4" t="s">
        <v>151</v>
      </c>
      <c r="B41" s="6" t="s">
        <v>49</v>
      </c>
      <c r="C41" s="8">
        <v>3178.2508130046999</v>
      </c>
      <c r="D41" s="8">
        <v>3189.2512670622</v>
      </c>
      <c r="E41" s="10">
        <v>101.4772851334404</v>
      </c>
      <c r="F41" s="10">
        <v>105.58138620414181</v>
      </c>
    </row>
    <row r="42" spans="1:6" ht="24.75" x14ac:dyDescent="0.25">
      <c r="A42" s="4" t="s">
        <v>50</v>
      </c>
      <c r="B42" s="5" t="s">
        <v>212</v>
      </c>
      <c r="C42" s="7">
        <v>25215.525281973401</v>
      </c>
      <c r="D42" s="7">
        <v>25225.287708432152</v>
      </c>
      <c r="E42" s="9">
        <v>100.38447888624515</v>
      </c>
      <c r="F42" s="9">
        <v>100.44204555961434</v>
      </c>
    </row>
    <row r="43" spans="1:6" ht="24.75" x14ac:dyDescent="0.25">
      <c r="A43" s="4" t="s">
        <v>152</v>
      </c>
      <c r="B43" s="6" t="s">
        <v>213</v>
      </c>
      <c r="C43" s="8">
        <v>25215.525281973401</v>
      </c>
      <c r="D43" s="8">
        <v>25225.287708432152</v>
      </c>
      <c r="E43" s="10">
        <v>100.38447888624515</v>
      </c>
      <c r="F43" s="10">
        <v>100.44204555961434</v>
      </c>
    </row>
    <row r="44" spans="1:6" ht="36.75" x14ac:dyDescent="0.25">
      <c r="A44" s="4" t="s">
        <v>51</v>
      </c>
      <c r="B44" s="5" t="s">
        <v>52</v>
      </c>
      <c r="C44" s="7">
        <v>3798.6419423504999</v>
      </c>
      <c r="D44" s="7">
        <v>3769.8315742170498</v>
      </c>
      <c r="E44" s="9">
        <v>104.20391815090483</v>
      </c>
      <c r="F44" s="9">
        <v>104.11165606434378</v>
      </c>
    </row>
    <row r="45" spans="1:6" x14ac:dyDescent="0.25">
      <c r="A45" s="4" t="s">
        <v>153</v>
      </c>
      <c r="B45" s="6" t="s">
        <v>53</v>
      </c>
      <c r="C45" s="8">
        <v>1599.0000005530001</v>
      </c>
      <c r="D45" s="8">
        <v>1602.4491132974999</v>
      </c>
      <c r="E45" s="10">
        <v>99.918431615342627</v>
      </c>
      <c r="F45" s="10">
        <v>100.3820897120938</v>
      </c>
    </row>
    <row r="46" spans="1:6" x14ac:dyDescent="0.25">
      <c r="A46" s="4" t="s">
        <v>154</v>
      </c>
      <c r="B46" s="6" t="s">
        <v>54</v>
      </c>
      <c r="C46" s="8">
        <v>1554.2481038322001</v>
      </c>
      <c r="D46" s="8">
        <v>1542.9118320008999</v>
      </c>
      <c r="E46" s="10">
        <v>105.03895846754263</v>
      </c>
      <c r="F46" s="10">
        <v>102.71113757278218</v>
      </c>
    </row>
    <row r="47" spans="1:6" ht="24.75" x14ac:dyDescent="0.25">
      <c r="A47" s="4" t="s">
        <v>155</v>
      </c>
      <c r="B47" s="6" t="s">
        <v>55</v>
      </c>
      <c r="C47" s="8">
        <v>628.39383796530001</v>
      </c>
      <c r="D47" s="8">
        <v>607.47062891865005</v>
      </c>
      <c r="E47" s="10">
        <v>114.58676840608042</v>
      </c>
      <c r="F47" s="10">
        <v>119.1082914171527</v>
      </c>
    </row>
    <row r="48" spans="1:6" ht="24.75" x14ac:dyDescent="0.25">
      <c r="A48" s="4" t="s">
        <v>156</v>
      </c>
      <c r="B48" s="6" t="s">
        <v>56</v>
      </c>
      <c r="C48" s="8">
        <v>17</v>
      </c>
      <c r="D48" s="8">
        <v>17</v>
      </c>
      <c r="E48" s="10">
        <v>100</v>
      </c>
      <c r="F48" s="10">
        <v>137.09677419354838</v>
      </c>
    </row>
    <row r="49" spans="1:6" x14ac:dyDescent="0.25">
      <c r="A49" s="4" t="s">
        <v>57</v>
      </c>
      <c r="B49" s="5" t="s">
        <v>58</v>
      </c>
      <c r="C49" s="7">
        <v>40089.877667590998</v>
      </c>
      <c r="D49" s="7">
        <v>40247.6731507648</v>
      </c>
      <c r="E49" s="9">
        <v>87.03407921644687</v>
      </c>
      <c r="F49" s="9">
        <v>88.595595932332031</v>
      </c>
    </row>
    <row r="50" spans="1:6" x14ac:dyDescent="0.25">
      <c r="A50" s="4" t="s">
        <v>157</v>
      </c>
      <c r="B50" s="6" t="s">
        <v>59</v>
      </c>
      <c r="C50" s="8">
        <v>18613.412705909901</v>
      </c>
      <c r="D50" s="8">
        <v>18540.110247596949</v>
      </c>
      <c r="E50" s="10">
        <v>72.996701372906884</v>
      </c>
      <c r="F50" s="10">
        <v>67.255549351129886</v>
      </c>
    </row>
    <row r="51" spans="1:6" x14ac:dyDescent="0.25">
      <c r="A51" s="4" t="s">
        <v>158</v>
      </c>
      <c r="B51" s="6" t="s">
        <v>60</v>
      </c>
      <c r="C51" s="8">
        <v>13707.7128009686</v>
      </c>
      <c r="D51" s="8">
        <v>13917.569085812551</v>
      </c>
      <c r="E51" s="10">
        <v>109.55559131677775</v>
      </c>
      <c r="F51" s="10">
        <v>136.88720605851071</v>
      </c>
    </row>
    <row r="52" spans="1:6" x14ac:dyDescent="0.25">
      <c r="A52" s="4" t="s">
        <v>159</v>
      </c>
      <c r="B52" s="6" t="s">
        <v>61</v>
      </c>
      <c r="C52" s="8">
        <v>7768.7521607125</v>
      </c>
      <c r="D52" s="8">
        <v>7789.9938173553001</v>
      </c>
      <c r="E52" s="10">
        <v>96.491961556316028</v>
      </c>
      <c r="F52" s="10">
        <v>101.23865751502524</v>
      </c>
    </row>
    <row r="53" spans="1:6" ht="24.75" x14ac:dyDescent="0.25">
      <c r="A53" s="4" t="s">
        <v>62</v>
      </c>
      <c r="B53" s="5" t="s">
        <v>63</v>
      </c>
      <c r="C53" s="7">
        <v>16385.602790328499</v>
      </c>
      <c r="D53" s="7">
        <v>16357.14872149385</v>
      </c>
      <c r="E53" s="9">
        <v>101.73383263591312</v>
      </c>
      <c r="F53" s="9">
        <v>100.75340938731277</v>
      </c>
    </row>
    <row r="54" spans="1:6" ht="24.75" x14ac:dyDescent="0.25">
      <c r="A54" s="4" t="s">
        <v>160</v>
      </c>
      <c r="B54" s="6" t="s">
        <v>64</v>
      </c>
      <c r="C54" s="8">
        <v>802.05220595339995</v>
      </c>
      <c r="D54" s="8">
        <v>810.84413437260002</v>
      </c>
      <c r="E54" s="10">
        <v>99.030672748724186</v>
      </c>
      <c r="F54" s="10">
        <v>96.947648442613769</v>
      </c>
    </row>
    <row r="55" spans="1:6" ht="24.75" x14ac:dyDescent="0.25">
      <c r="A55" s="4" t="s">
        <v>161</v>
      </c>
      <c r="B55" s="6" t="s">
        <v>65</v>
      </c>
      <c r="C55" s="8">
        <v>6123.1327517584004</v>
      </c>
      <c r="D55" s="8">
        <v>6120.5974111326504</v>
      </c>
      <c r="E55" s="10">
        <v>101.2790628011481</v>
      </c>
      <c r="F55" s="10">
        <v>103.43306888431646</v>
      </c>
    </row>
    <row r="56" spans="1:6" ht="24.75" x14ac:dyDescent="0.25">
      <c r="A56" s="4" t="s">
        <v>162</v>
      </c>
      <c r="B56" s="6" t="s">
        <v>66</v>
      </c>
      <c r="C56" s="8">
        <v>9460.4178326167003</v>
      </c>
      <c r="D56" s="8">
        <v>9425.7071759886003</v>
      </c>
      <c r="E56" s="10">
        <v>102.26771416395763</v>
      </c>
      <c r="F56" s="10">
        <v>99.416663293817308</v>
      </c>
    </row>
    <row r="57" spans="1:6" x14ac:dyDescent="0.25">
      <c r="A57" s="4" t="s">
        <v>67</v>
      </c>
      <c r="B57" s="5" t="s">
        <v>68</v>
      </c>
      <c r="C57" s="7">
        <v>29135.529140367798</v>
      </c>
      <c r="D57" s="7">
        <v>29191.087081869151</v>
      </c>
      <c r="E57" s="9">
        <v>99.169369178135383</v>
      </c>
      <c r="F57" s="9">
        <v>99.431412720327756</v>
      </c>
    </row>
    <row r="58" spans="1:6" x14ac:dyDescent="0.25">
      <c r="A58" s="4" t="s">
        <v>163</v>
      </c>
      <c r="B58" s="6" t="s">
        <v>69</v>
      </c>
      <c r="C58" s="8">
        <v>10087.531503124401</v>
      </c>
      <c r="D58" s="8">
        <v>10131.138520465251</v>
      </c>
      <c r="E58" s="10">
        <v>99.693220254443816</v>
      </c>
      <c r="F58" s="10">
        <v>102.92511388031602</v>
      </c>
    </row>
    <row r="59" spans="1:6" x14ac:dyDescent="0.25">
      <c r="A59" s="4" t="s">
        <v>164</v>
      </c>
      <c r="B59" s="6" t="s">
        <v>70</v>
      </c>
      <c r="C59" s="8">
        <v>1509.9999994560001</v>
      </c>
      <c r="D59" s="8">
        <v>1525.499999874</v>
      </c>
      <c r="E59" s="10">
        <v>92.638036752117131</v>
      </c>
      <c r="F59" s="10">
        <v>89.603524200963889</v>
      </c>
    </row>
    <row r="60" spans="1:6" x14ac:dyDescent="0.25">
      <c r="A60" s="4" t="s">
        <v>165</v>
      </c>
      <c r="B60" s="6" t="s">
        <v>71</v>
      </c>
      <c r="C60" s="8">
        <v>1996.706292567</v>
      </c>
      <c r="D60" s="8">
        <v>1988.4032010713499</v>
      </c>
      <c r="E60" s="10">
        <v>98.71003074797629</v>
      </c>
      <c r="F60" s="10">
        <v>98.321423362693665</v>
      </c>
    </row>
    <row r="61" spans="1:6" ht="24.75" x14ac:dyDescent="0.25">
      <c r="A61" s="4" t="s">
        <v>166</v>
      </c>
      <c r="B61" s="6" t="s">
        <v>72</v>
      </c>
      <c r="C61" s="8">
        <v>13588.6926677634</v>
      </c>
      <c r="D61" s="8">
        <v>13590.695856311801</v>
      </c>
      <c r="E61" s="10">
        <v>99.712367871178643</v>
      </c>
      <c r="F61" s="10">
        <v>98.350748551431025</v>
      </c>
    </row>
    <row r="62" spans="1:6" x14ac:dyDescent="0.25">
      <c r="A62" s="4" t="s">
        <v>167</v>
      </c>
      <c r="B62" s="6" t="s">
        <v>73</v>
      </c>
      <c r="C62" s="8">
        <v>1952.5986774569999</v>
      </c>
      <c r="D62" s="8">
        <v>1955.34950414675</v>
      </c>
      <c r="E62" s="10">
        <v>98.601106634318583</v>
      </c>
      <c r="F62" s="10">
        <v>99.188323731309353</v>
      </c>
    </row>
    <row r="63" spans="1:6" ht="24.75" x14ac:dyDescent="0.25">
      <c r="A63" s="4" t="s">
        <v>74</v>
      </c>
      <c r="B63" s="5" t="s">
        <v>75</v>
      </c>
      <c r="C63" s="7">
        <v>5190.7787574866998</v>
      </c>
      <c r="D63" s="7">
        <v>5216.2673884466003</v>
      </c>
      <c r="E63" s="9">
        <v>114.49262008765957</v>
      </c>
      <c r="F63" s="9">
        <v>118.13735900761921</v>
      </c>
    </row>
    <row r="64" spans="1:6" ht="24.75" x14ac:dyDescent="0.25">
      <c r="A64" s="4" t="s">
        <v>168</v>
      </c>
      <c r="B64" s="6" t="s">
        <v>76</v>
      </c>
      <c r="C64" s="8">
        <v>415.88048767589999</v>
      </c>
      <c r="D64" s="8">
        <v>417.1097714105</v>
      </c>
      <c r="E64" s="10">
        <v>96.238590692620306</v>
      </c>
      <c r="F64" s="10">
        <v>100.29649290228907</v>
      </c>
    </row>
    <row r="65" spans="1:6" ht="24.75" x14ac:dyDescent="0.25">
      <c r="A65" s="4" t="s">
        <v>169</v>
      </c>
      <c r="B65" s="6" t="s">
        <v>77</v>
      </c>
      <c r="C65" s="8">
        <v>4774.8982698108002</v>
      </c>
      <c r="D65" s="8">
        <v>4799.1576170361004</v>
      </c>
      <c r="E65" s="10">
        <v>116.41582667862828</v>
      </c>
      <c r="F65" s="10">
        <v>119.99246840118902</v>
      </c>
    </row>
    <row r="66" spans="1:6" ht="24.75" x14ac:dyDescent="0.25">
      <c r="A66" s="4" t="s">
        <v>78</v>
      </c>
      <c r="B66" s="5" t="s">
        <v>79</v>
      </c>
      <c r="C66" s="7">
        <v>7787.4897689995996</v>
      </c>
      <c r="D66" s="7">
        <v>7760.2645308571</v>
      </c>
      <c r="E66" s="9">
        <v>100.3918440634318</v>
      </c>
      <c r="F66" s="9">
        <v>102.84584937895544</v>
      </c>
    </row>
    <row r="67" spans="1:6" x14ac:dyDescent="0.25">
      <c r="A67" s="4" t="s">
        <v>170</v>
      </c>
      <c r="B67" s="6" t="s">
        <v>80</v>
      </c>
      <c r="C67" s="8">
        <v>735.71940825700005</v>
      </c>
      <c r="D67" s="8">
        <v>733.05970416599996</v>
      </c>
      <c r="E67" s="10">
        <v>102.04314657649763</v>
      </c>
      <c r="F67" s="10">
        <v>100.63628535016028</v>
      </c>
    </row>
    <row r="68" spans="1:6" ht="24.75" x14ac:dyDescent="0.25">
      <c r="A68" s="4" t="s">
        <v>171</v>
      </c>
      <c r="B68" s="6" t="s">
        <v>81</v>
      </c>
      <c r="C68" s="8">
        <v>213.2490163674</v>
      </c>
      <c r="D68" s="8">
        <v>212.63823767894999</v>
      </c>
      <c r="E68" s="10">
        <v>95.525527394818042</v>
      </c>
      <c r="F68" s="10">
        <v>93.295191632722336</v>
      </c>
    </row>
    <row r="69" spans="1:6" x14ac:dyDescent="0.25">
      <c r="A69" s="4" t="s">
        <v>172</v>
      </c>
      <c r="B69" s="6" t="s">
        <v>82</v>
      </c>
      <c r="C69" s="8">
        <v>702.99999988000002</v>
      </c>
      <c r="D69" s="8">
        <v>701.49999986199998</v>
      </c>
      <c r="E69" s="10">
        <v>98.184357531996113</v>
      </c>
      <c r="F69" s="10">
        <v>97.295423020699161</v>
      </c>
    </row>
    <row r="70" spans="1:6" x14ac:dyDescent="0.25">
      <c r="A70" s="4" t="s">
        <v>173</v>
      </c>
      <c r="B70" s="6" t="s">
        <v>83</v>
      </c>
      <c r="C70" s="8">
        <v>2520.5169736267999</v>
      </c>
      <c r="D70" s="8">
        <v>2525.9325795373502</v>
      </c>
      <c r="E70" s="10">
        <v>97.404744036656325</v>
      </c>
      <c r="F70" s="10">
        <v>98.585266540407247</v>
      </c>
    </row>
    <row r="71" spans="1:6" ht="36.75" x14ac:dyDescent="0.25">
      <c r="A71" s="4" t="s">
        <v>174</v>
      </c>
      <c r="B71" s="6" t="s">
        <v>84</v>
      </c>
      <c r="C71" s="8">
        <v>2437.8749125016002</v>
      </c>
      <c r="D71" s="8">
        <v>2417.3812277196998</v>
      </c>
      <c r="E71" s="10">
        <v>104.91376520120608</v>
      </c>
      <c r="F71" s="10">
        <v>114.08430178241333</v>
      </c>
    </row>
    <row r="72" spans="1:6" x14ac:dyDescent="0.25">
      <c r="A72" s="4" t="s">
        <v>175</v>
      </c>
      <c r="B72" s="6" t="s">
        <v>85</v>
      </c>
      <c r="C72" s="8">
        <v>1177.1294583668</v>
      </c>
      <c r="D72" s="8">
        <v>1169.7527818931001</v>
      </c>
      <c r="E72" s="10">
        <v>99.293923080435704</v>
      </c>
      <c r="F72" s="10">
        <v>98.541850332472436</v>
      </c>
    </row>
    <row r="73" spans="1:6" x14ac:dyDescent="0.25">
      <c r="A73" s="4" t="s">
        <v>86</v>
      </c>
      <c r="B73" s="5" t="s">
        <v>87</v>
      </c>
      <c r="C73" s="7">
        <v>5865.4386758892997</v>
      </c>
      <c r="D73" s="7">
        <v>5916.5888495767504</v>
      </c>
      <c r="E73" s="9">
        <v>84.935794959777525</v>
      </c>
      <c r="F73" s="9">
        <v>87.457284390545169</v>
      </c>
    </row>
    <row r="74" spans="1:6" ht="24.75" x14ac:dyDescent="0.25">
      <c r="A74" s="4" t="s">
        <v>176</v>
      </c>
      <c r="B74" s="6" t="s">
        <v>88</v>
      </c>
      <c r="C74" s="8">
        <v>5206.4026758892996</v>
      </c>
      <c r="D74" s="8">
        <v>5208.3511312515002</v>
      </c>
      <c r="E74" s="10">
        <v>84.47382639192395</v>
      </c>
      <c r="F74" s="10">
        <v>85.941872629954432</v>
      </c>
    </row>
    <row r="75" spans="1:6" ht="36.75" x14ac:dyDescent="0.25">
      <c r="A75" s="4" t="s">
        <v>177</v>
      </c>
      <c r="B75" s="6" t="s">
        <v>89</v>
      </c>
      <c r="C75" s="8">
        <v>476.3</v>
      </c>
      <c r="D75" s="8">
        <v>526.04999999999995</v>
      </c>
      <c r="E75" s="10">
        <v>82.177363699102827</v>
      </c>
      <c r="F75" s="10">
        <v>91.351914561083618</v>
      </c>
    </row>
    <row r="76" spans="1:6" ht="24.75" x14ac:dyDescent="0.25">
      <c r="A76" s="4" t="s">
        <v>178</v>
      </c>
      <c r="B76" s="6" t="s">
        <v>90</v>
      </c>
      <c r="C76" s="8">
        <v>182.73599999999999</v>
      </c>
      <c r="D76" s="8">
        <v>182.18771832524999</v>
      </c>
      <c r="E76" s="10">
        <v>112.24570025121601</v>
      </c>
      <c r="F76" s="10">
        <v>141.28555126015897</v>
      </c>
    </row>
    <row r="77" spans="1:6" ht="24.75" x14ac:dyDescent="0.25">
      <c r="A77" s="4" t="s">
        <v>91</v>
      </c>
      <c r="B77" s="5" t="s">
        <v>92</v>
      </c>
      <c r="C77" s="7">
        <v>5339.3233810296997</v>
      </c>
      <c r="D77" s="7">
        <v>5366.4299643657996</v>
      </c>
      <c r="E77" s="9">
        <v>98.921905294878357</v>
      </c>
      <c r="F77" s="9">
        <v>99.15971568312807</v>
      </c>
    </row>
    <row r="78" spans="1:6" x14ac:dyDescent="0.25">
      <c r="A78" s="4" t="s">
        <v>179</v>
      </c>
      <c r="B78" s="6" t="s">
        <v>214</v>
      </c>
      <c r="C78" s="8">
        <v>5339.3233810296997</v>
      </c>
      <c r="D78" s="8">
        <v>5366.4299643657996</v>
      </c>
      <c r="E78" s="10">
        <v>98.921905294878357</v>
      </c>
      <c r="F78" s="10">
        <v>99.15971568312807</v>
      </c>
    </row>
    <row r="79" spans="1:6" ht="24.75" x14ac:dyDescent="0.25">
      <c r="A79" s="4" t="s">
        <v>93</v>
      </c>
      <c r="B79" s="5" t="s">
        <v>94</v>
      </c>
      <c r="C79" s="7">
        <v>15142.448743881499</v>
      </c>
      <c r="D79" s="7">
        <v>15027.471150527301</v>
      </c>
      <c r="E79" s="9">
        <v>100.54680753805408</v>
      </c>
      <c r="F79" s="9">
        <v>100.94754318728702</v>
      </c>
    </row>
    <row r="80" spans="1:6" x14ac:dyDescent="0.25">
      <c r="A80" s="4" t="s">
        <v>180</v>
      </c>
      <c r="B80" s="6" t="s">
        <v>95</v>
      </c>
      <c r="C80" s="8">
        <v>2497.2999992589998</v>
      </c>
      <c r="D80" s="8">
        <v>2461.7999999495</v>
      </c>
      <c r="E80" s="10">
        <v>114.36827992847513</v>
      </c>
      <c r="F80" s="10">
        <v>115.60174192620379</v>
      </c>
    </row>
    <row r="81" spans="1:6" ht="24.75" x14ac:dyDescent="0.25">
      <c r="A81" s="4" t="s">
        <v>181</v>
      </c>
      <c r="B81" s="6" t="s">
        <v>96</v>
      </c>
      <c r="C81" s="8">
        <v>770.44999999499998</v>
      </c>
      <c r="D81" s="8">
        <v>749.61676671409998</v>
      </c>
      <c r="E81" s="10">
        <v>101.43269041366817</v>
      </c>
      <c r="F81" s="10">
        <v>94.582023010624752</v>
      </c>
    </row>
    <row r="82" spans="1:6" ht="36.75" x14ac:dyDescent="0.25">
      <c r="A82" s="4" t="s">
        <v>182</v>
      </c>
      <c r="B82" s="6" t="s">
        <v>97</v>
      </c>
      <c r="C82" s="8">
        <v>7589.7331827352</v>
      </c>
      <c r="D82" s="8">
        <v>7556.8641627207999</v>
      </c>
      <c r="E82" s="10">
        <v>97.919454525236233</v>
      </c>
      <c r="F82" s="10">
        <v>97.78251636862413</v>
      </c>
    </row>
    <row r="83" spans="1:6" x14ac:dyDescent="0.25">
      <c r="A83" s="4" t="s">
        <v>183</v>
      </c>
      <c r="B83" s="6" t="s">
        <v>98</v>
      </c>
      <c r="C83" s="8">
        <v>2379.2155614883</v>
      </c>
      <c r="D83" s="8">
        <v>2366.4402213169001</v>
      </c>
      <c r="E83" s="10">
        <v>101.36290685812881</v>
      </c>
      <c r="F83" s="10">
        <v>104.40049892692902</v>
      </c>
    </row>
    <row r="84" spans="1:6" ht="24.75" x14ac:dyDescent="0.25">
      <c r="A84" s="4" t="s">
        <v>184</v>
      </c>
      <c r="B84" s="6" t="s">
        <v>99</v>
      </c>
      <c r="C84" s="8">
        <v>237.00000000399999</v>
      </c>
      <c r="D84" s="8">
        <v>236</v>
      </c>
      <c r="E84" s="10">
        <v>100.85106383320597</v>
      </c>
      <c r="F84" s="10">
        <v>123.23759791380131</v>
      </c>
    </row>
    <row r="85" spans="1:6" ht="24.75" x14ac:dyDescent="0.25">
      <c r="A85" s="4" t="s">
        <v>185</v>
      </c>
      <c r="B85" s="6" t="s">
        <v>100</v>
      </c>
      <c r="C85" s="8">
        <v>78.75</v>
      </c>
      <c r="D85" s="8">
        <v>78.75</v>
      </c>
      <c r="E85" s="10">
        <v>100</v>
      </c>
      <c r="F85" s="10">
        <v>127.27272727272727</v>
      </c>
    </row>
    <row r="86" spans="1:6" x14ac:dyDescent="0.25">
      <c r="A86" s="4" t="s">
        <v>186</v>
      </c>
      <c r="B86" s="6" t="s">
        <v>101</v>
      </c>
      <c r="C86" s="8">
        <v>1590.0000004000001</v>
      </c>
      <c r="D86" s="8">
        <v>1577.999999826</v>
      </c>
      <c r="E86" s="10">
        <v>93.25513194681092</v>
      </c>
      <c r="F86" s="10">
        <v>91.958041928663789</v>
      </c>
    </row>
    <row r="87" spans="1:6" ht="24.75" x14ac:dyDescent="0.25">
      <c r="A87" s="4" t="s">
        <v>102</v>
      </c>
      <c r="B87" s="5" t="s">
        <v>103</v>
      </c>
      <c r="C87" s="7">
        <v>6194.5299783246001</v>
      </c>
      <c r="D87" s="7">
        <v>6102.6875599140503</v>
      </c>
      <c r="E87" s="9">
        <v>112.16665622674451</v>
      </c>
      <c r="F87" s="9">
        <v>110.60785392929687</v>
      </c>
    </row>
    <row r="88" spans="1:6" x14ac:dyDescent="0.25">
      <c r="A88" s="4" t="s">
        <v>187</v>
      </c>
      <c r="B88" s="6" t="s">
        <v>104</v>
      </c>
      <c r="C88" s="8">
        <v>205</v>
      </c>
      <c r="D88" s="8">
        <v>200.5</v>
      </c>
      <c r="E88" s="10">
        <v>366.07142857142856</v>
      </c>
      <c r="F88" s="10">
        <v>405.05050505050502</v>
      </c>
    </row>
    <row r="89" spans="1:6" x14ac:dyDescent="0.25">
      <c r="A89" s="4" t="s">
        <v>188</v>
      </c>
      <c r="B89" s="6" t="s">
        <v>105</v>
      </c>
      <c r="C89" s="8">
        <v>451.39999995199997</v>
      </c>
      <c r="D89" s="8">
        <v>383.39999998299999</v>
      </c>
      <c r="E89" s="10">
        <v>141.5490749291844</v>
      </c>
      <c r="F89" s="10">
        <v>119.64425026345481</v>
      </c>
    </row>
    <row r="90" spans="1:6" ht="24.75" x14ac:dyDescent="0.25">
      <c r="A90" s="4" t="s">
        <v>189</v>
      </c>
      <c r="B90" s="6" t="s">
        <v>106</v>
      </c>
      <c r="C90" s="8">
        <v>97.88</v>
      </c>
      <c r="D90" s="8">
        <v>105.34</v>
      </c>
      <c r="E90" s="10">
        <v>92.165725047080983</v>
      </c>
      <c r="F90" s="10">
        <v>86.985962014863745</v>
      </c>
    </row>
    <row r="91" spans="1:6" ht="24.75" x14ac:dyDescent="0.25">
      <c r="A91" s="4" t="s">
        <v>190</v>
      </c>
      <c r="B91" s="6" t="s">
        <v>107</v>
      </c>
      <c r="C91" s="8">
        <v>4051.5814170486001</v>
      </c>
      <c r="D91" s="8">
        <v>4039.4733612058999</v>
      </c>
      <c r="E91" s="10">
        <v>102.81848951869445</v>
      </c>
      <c r="F91" s="10">
        <v>103.15642188994227</v>
      </c>
    </row>
    <row r="92" spans="1:6" x14ac:dyDescent="0.25">
      <c r="A92" s="4" t="s">
        <v>191</v>
      </c>
      <c r="B92" s="6" t="s">
        <v>108</v>
      </c>
      <c r="C92" s="8">
        <v>1069.3327482206</v>
      </c>
      <c r="D92" s="8">
        <v>1080.83013727815</v>
      </c>
      <c r="E92" s="10">
        <v>115.93789438478194</v>
      </c>
      <c r="F92" s="10">
        <v>114.88428628460366</v>
      </c>
    </row>
    <row r="93" spans="1:6" ht="48.75" x14ac:dyDescent="0.25">
      <c r="A93" s="4" t="s">
        <v>192</v>
      </c>
      <c r="B93" s="6" t="s">
        <v>109</v>
      </c>
      <c r="C93" s="8">
        <v>319.33581310340003</v>
      </c>
      <c r="D93" s="8">
        <v>293.14406144700001</v>
      </c>
      <c r="E93" s="10">
        <v>178.73742855582682</v>
      </c>
      <c r="F93" s="10">
        <v>172.75470735115746</v>
      </c>
    </row>
    <row r="94" spans="1:6" ht="36.75" x14ac:dyDescent="0.25">
      <c r="A94" s="4" t="s">
        <v>110</v>
      </c>
      <c r="B94" s="5" t="s">
        <v>111</v>
      </c>
      <c r="C94" s="7">
        <v>34702.6463307472</v>
      </c>
      <c r="D94" s="7">
        <v>34674.522837815399</v>
      </c>
      <c r="E94" s="9">
        <v>101.63635685015019</v>
      </c>
      <c r="F94" s="9">
        <v>102.00656265885993</v>
      </c>
    </row>
    <row r="95" spans="1:6" ht="36.75" x14ac:dyDescent="0.25">
      <c r="A95" s="4" t="s">
        <v>193</v>
      </c>
      <c r="B95" s="6" t="s">
        <v>215</v>
      </c>
      <c r="C95" s="8">
        <v>34702.6463307472</v>
      </c>
      <c r="D95" s="8">
        <v>34674.522837815399</v>
      </c>
      <c r="E95" s="10">
        <v>101.63635685015019</v>
      </c>
      <c r="F95" s="10">
        <v>102.00656265885993</v>
      </c>
    </row>
    <row r="96" spans="1:6" x14ac:dyDescent="0.25">
      <c r="A96" s="4" t="s">
        <v>112</v>
      </c>
      <c r="B96" s="5" t="s">
        <v>113</v>
      </c>
      <c r="C96" s="7">
        <v>61841.585682418103</v>
      </c>
      <c r="D96" s="7">
        <v>61803.401581296202</v>
      </c>
      <c r="E96" s="9">
        <v>100.87581639756364</v>
      </c>
      <c r="F96" s="9">
        <v>100.88544341668947</v>
      </c>
    </row>
    <row r="97" spans="1:6" ht="24.75" x14ac:dyDescent="0.25">
      <c r="A97" s="4" t="s">
        <v>114</v>
      </c>
      <c r="B97" s="5" t="s">
        <v>115</v>
      </c>
      <c r="C97" s="7">
        <v>33756.938942180197</v>
      </c>
      <c r="D97" s="7">
        <v>33750.216534407147</v>
      </c>
      <c r="E97" s="9">
        <v>100.0718255406246</v>
      </c>
      <c r="F97" s="9">
        <v>100.00221789979545</v>
      </c>
    </row>
    <row r="98" spans="1:6" x14ac:dyDescent="0.25">
      <c r="A98" s="4" t="s">
        <v>194</v>
      </c>
      <c r="B98" s="6" t="s">
        <v>116</v>
      </c>
      <c r="C98" s="8">
        <v>28609.820671249701</v>
      </c>
      <c r="D98" s="8">
        <v>28600.4766962065</v>
      </c>
      <c r="E98" s="10">
        <v>99.316860432112193</v>
      </c>
      <c r="F98" s="10">
        <v>99.136113377144525</v>
      </c>
    </row>
    <row r="99" spans="1:6" x14ac:dyDescent="0.25">
      <c r="A99" s="4" t="s">
        <v>195</v>
      </c>
      <c r="B99" s="6" t="s">
        <v>117</v>
      </c>
      <c r="C99" s="8">
        <v>3165.1000502739998</v>
      </c>
      <c r="D99" s="8">
        <v>3167.0491413856498</v>
      </c>
      <c r="E99" s="10">
        <v>108.05338706847462</v>
      </c>
      <c r="F99" s="10">
        <v>108.46990039129582</v>
      </c>
    </row>
    <row r="100" spans="1:6" ht="24.75" x14ac:dyDescent="0.25">
      <c r="A100" s="4" t="s">
        <v>196</v>
      </c>
      <c r="B100" s="6" t="s">
        <v>118</v>
      </c>
      <c r="C100" s="8">
        <v>1982.0182206565</v>
      </c>
      <c r="D100" s="8">
        <v>1982.6906968149999</v>
      </c>
      <c r="E100" s="10">
        <v>99.254755926993042</v>
      </c>
      <c r="F100" s="10">
        <v>100.13522228991579</v>
      </c>
    </row>
    <row r="101" spans="1:6" ht="24.75" x14ac:dyDescent="0.25">
      <c r="A101" s="4" t="s">
        <v>119</v>
      </c>
      <c r="B101" s="5" t="s">
        <v>120</v>
      </c>
      <c r="C101" s="7">
        <v>11113.030614965501</v>
      </c>
      <c r="D101" s="7">
        <v>11107.1963690188</v>
      </c>
      <c r="E101" s="9">
        <v>100.99309632314937</v>
      </c>
      <c r="F101" s="9">
        <v>100.95176424291388</v>
      </c>
    </row>
    <row r="102" spans="1:6" ht="24.75" x14ac:dyDescent="0.25">
      <c r="A102" s="4" t="s">
        <v>197</v>
      </c>
      <c r="B102" s="6" t="s">
        <v>121</v>
      </c>
      <c r="C102" s="8">
        <v>5190.4576647239001</v>
      </c>
      <c r="D102" s="8">
        <v>5184.8356898306502</v>
      </c>
      <c r="E102" s="10">
        <v>98.9149058228722</v>
      </c>
      <c r="F102" s="10">
        <v>99.947898626017249</v>
      </c>
    </row>
    <row r="103" spans="1:6" ht="24.75" x14ac:dyDescent="0.25">
      <c r="A103" s="4" t="s">
        <v>198</v>
      </c>
      <c r="B103" s="6" t="s">
        <v>122</v>
      </c>
      <c r="C103" s="8">
        <v>3171.4917104880001</v>
      </c>
      <c r="D103" s="8">
        <v>3170.6125987303999</v>
      </c>
      <c r="E103" s="10">
        <v>106.72169791151764</v>
      </c>
      <c r="F103" s="10">
        <v>105.10998231585488</v>
      </c>
    </row>
    <row r="104" spans="1:6" ht="24.75" x14ac:dyDescent="0.25">
      <c r="A104" s="4" t="s">
        <v>199</v>
      </c>
      <c r="B104" s="6" t="s">
        <v>123</v>
      </c>
      <c r="C104" s="8" t="s">
        <v>32</v>
      </c>
      <c r="D104" s="8" t="s">
        <v>32</v>
      </c>
      <c r="E104" s="10">
        <v>255.27272726094546</v>
      </c>
      <c r="F104" s="10">
        <v>227.74410774444445</v>
      </c>
    </row>
    <row r="105" spans="1:6" x14ac:dyDescent="0.25">
      <c r="A105" s="4" t="s">
        <v>200</v>
      </c>
      <c r="B105" s="6" t="s">
        <v>124</v>
      </c>
      <c r="C105" s="8">
        <v>2738.317603388</v>
      </c>
      <c r="D105" s="8">
        <v>2741.4995956092498</v>
      </c>
      <c r="E105" s="10">
        <v>98.514255683338433</v>
      </c>
      <c r="F105" s="10">
        <v>98.12205472594718</v>
      </c>
    </row>
    <row r="106" spans="1:6" x14ac:dyDescent="0.25">
      <c r="A106" s="4" t="s">
        <v>125</v>
      </c>
      <c r="B106" s="5" t="s">
        <v>126</v>
      </c>
      <c r="C106" s="7">
        <v>788.00472634150003</v>
      </c>
      <c r="D106" s="7">
        <v>788.51802923009996</v>
      </c>
      <c r="E106" s="9">
        <v>102.77988621388999</v>
      </c>
      <c r="F106" s="9">
        <v>101.6963741857362</v>
      </c>
    </row>
    <row r="107" spans="1:6" x14ac:dyDescent="0.25">
      <c r="A107" s="4" t="s">
        <v>201</v>
      </c>
      <c r="B107" s="6" t="s">
        <v>127</v>
      </c>
      <c r="C107" s="8">
        <v>400.700000053</v>
      </c>
      <c r="D107" s="8">
        <v>400.88084678975002</v>
      </c>
      <c r="E107" s="10">
        <v>108.20955983243115</v>
      </c>
      <c r="F107" s="10">
        <v>106.70575107811709</v>
      </c>
    </row>
    <row r="108" spans="1:6" ht="24.75" x14ac:dyDescent="0.25">
      <c r="A108" s="4" t="s">
        <v>202</v>
      </c>
      <c r="B108" s="6" t="s">
        <v>128</v>
      </c>
      <c r="C108" s="8">
        <v>195.33508772030001</v>
      </c>
      <c r="D108" s="8">
        <v>195.66754387214999</v>
      </c>
      <c r="E108" s="10">
        <v>98.173135517933758</v>
      </c>
      <c r="F108" s="10">
        <v>92.292746195630272</v>
      </c>
    </row>
    <row r="109" spans="1:6" ht="24.75" x14ac:dyDescent="0.25">
      <c r="A109" s="4" t="s">
        <v>203</v>
      </c>
      <c r="B109" s="6" t="s">
        <v>129</v>
      </c>
      <c r="C109" s="8">
        <v>191.9696385682</v>
      </c>
      <c r="D109" s="8">
        <v>191.9696385682</v>
      </c>
      <c r="E109" s="10">
        <v>97.238430240973386</v>
      </c>
      <c r="F109" s="10">
        <v>102.29144324597051</v>
      </c>
    </row>
    <row r="110" spans="1:6" ht="30" customHeight="1" x14ac:dyDescent="0.25">
      <c r="B110" s="13" t="s">
        <v>217</v>
      </c>
      <c r="C110" s="13"/>
      <c r="D110" s="13"/>
      <c r="E110" s="13"/>
      <c r="F110" s="13"/>
    </row>
    <row r="111" spans="1:6" ht="27.75" customHeight="1" x14ac:dyDescent="0.25">
      <c r="B111" s="13" t="s">
        <v>216</v>
      </c>
      <c r="C111" s="13"/>
      <c r="D111" s="13"/>
      <c r="E111" s="13"/>
      <c r="F111" s="13"/>
    </row>
    <row r="112" spans="1:6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mergeCells count="7">
    <mergeCell ref="B111:F111"/>
    <mergeCell ref="B1:F1"/>
    <mergeCell ref="B2:F2"/>
    <mergeCell ref="B3:F3"/>
    <mergeCell ref="B5:B6"/>
    <mergeCell ref="C5:F5"/>
    <mergeCell ref="B110:F1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B19" workbookViewId="0">
      <selection activeCell="C39" sqref="C39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">
        <v>218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">
        <v>219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v>366855.8021501131</v>
      </c>
      <c r="D7" s="7">
        <v>366275.61633176444</v>
      </c>
      <c r="E7" s="9">
        <v>99.172024597388301</v>
      </c>
      <c r="F7" s="9">
        <v>99.911165174816105</v>
      </c>
    </row>
    <row r="8" spans="1:6" ht="24.75" x14ac:dyDescent="0.25">
      <c r="A8" s="4" t="s">
        <v>3</v>
      </c>
      <c r="B8" s="5" t="s">
        <v>4</v>
      </c>
      <c r="C8" s="7">
        <v>6280.3451067231999</v>
      </c>
      <c r="D8" s="7">
        <v>6301.3984855476338</v>
      </c>
      <c r="E8" s="9">
        <v>96.324774353475263</v>
      </c>
      <c r="F8" s="9">
        <v>96.669687497730408</v>
      </c>
    </row>
    <row r="9" spans="1:6" ht="24.75" x14ac:dyDescent="0.25">
      <c r="A9" s="4" t="s">
        <v>5</v>
      </c>
      <c r="B9" s="6" t="s">
        <v>6</v>
      </c>
      <c r="C9" s="8">
        <v>4586.9018864902</v>
      </c>
      <c r="D9" s="8">
        <v>4602.784827837967</v>
      </c>
      <c r="E9" s="10">
        <v>95.574069292088069</v>
      </c>
      <c r="F9" s="10">
        <v>95.774709073600334</v>
      </c>
    </row>
    <row r="10" spans="1:6" x14ac:dyDescent="0.25">
      <c r="A10" s="4" t="s">
        <v>7</v>
      </c>
      <c r="B10" s="6" t="s">
        <v>8</v>
      </c>
      <c r="C10" s="8">
        <v>1244.9432202989999</v>
      </c>
      <c r="D10" s="8">
        <v>1247.7803243769999</v>
      </c>
      <c r="E10" s="10">
        <v>99.742888238394102</v>
      </c>
      <c r="F10" s="10">
        <v>100.41451290250232</v>
      </c>
    </row>
    <row r="11" spans="1:6" x14ac:dyDescent="0.25">
      <c r="A11" s="4" t="s">
        <v>9</v>
      </c>
      <c r="B11" s="6" t="s">
        <v>10</v>
      </c>
      <c r="C11" s="8">
        <v>448.49999993400002</v>
      </c>
      <c r="D11" s="8">
        <v>450.83333333266665</v>
      </c>
      <c r="E11" s="10">
        <v>94.920634887782981</v>
      </c>
      <c r="F11" s="10">
        <v>95.920123131263168</v>
      </c>
    </row>
    <row r="12" spans="1:6" x14ac:dyDescent="0.25">
      <c r="A12" s="4" t="s">
        <v>11</v>
      </c>
      <c r="B12" s="5" t="s">
        <v>12</v>
      </c>
      <c r="C12" s="7">
        <v>48172.356039547303</v>
      </c>
      <c r="D12" s="7">
        <v>47247.660754011398</v>
      </c>
      <c r="E12" s="9">
        <v>107.86514287712029</v>
      </c>
      <c r="F12" s="9">
        <v>108.97354976100495</v>
      </c>
    </row>
    <row r="13" spans="1:6" x14ac:dyDescent="0.25">
      <c r="A13" s="4" t="s">
        <v>13</v>
      </c>
      <c r="B13" s="6" t="s">
        <v>14</v>
      </c>
      <c r="C13" s="8">
        <v>7864.6022653604005</v>
      </c>
      <c r="D13" s="8">
        <v>7892.901508200267</v>
      </c>
      <c r="E13" s="10">
        <v>105.48449251771093</v>
      </c>
      <c r="F13" s="10">
        <v>107.54453578737521</v>
      </c>
    </row>
    <row r="14" spans="1:6" x14ac:dyDescent="0.25">
      <c r="A14" s="4" t="s">
        <v>15</v>
      </c>
      <c r="B14" s="6" t="s">
        <v>16</v>
      </c>
      <c r="C14" s="8">
        <v>6115.5000004679996</v>
      </c>
      <c r="D14" s="8">
        <v>6038.5000001913331</v>
      </c>
      <c r="E14" s="10">
        <v>145.48244361880927</v>
      </c>
      <c r="F14" s="10">
        <v>145.39274620603095</v>
      </c>
    </row>
    <row r="15" spans="1:6" x14ac:dyDescent="0.25">
      <c r="A15" s="4" t="s">
        <v>17</v>
      </c>
      <c r="B15" s="6" t="s">
        <v>18</v>
      </c>
      <c r="C15" s="8">
        <v>12510.952346317599</v>
      </c>
      <c r="D15" s="8">
        <v>11690.904651171</v>
      </c>
      <c r="E15" s="10">
        <v>111.50635430122664</v>
      </c>
      <c r="F15" s="10">
        <v>112.0028895275984</v>
      </c>
    </row>
    <row r="16" spans="1:6" x14ac:dyDescent="0.25">
      <c r="A16" s="4" t="s">
        <v>19</v>
      </c>
      <c r="B16" s="6" t="s">
        <v>20</v>
      </c>
      <c r="C16" s="8">
        <v>14243.3248416428</v>
      </c>
      <c r="D16" s="8">
        <v>14199.362785021034</v>
      </c>
      <c r="E16" s="10">
        <v>93.955999368565216</v>
      </c>
      <c r="F16" s="10">
        <v>95.153006720283557</v>
      </c>
    </row>
    <row r="17" spans="1:6" ht="24.75" x14ac:dyDescent="0.25">
      <c r="A17" s="4" t="s">
        <v>21</v>
      </c>
      <c r="B17" s="6" t="s">
        <v>22</v>
      </c>
      <c r="C17" s="8">
        <v>7437.9765857584998</v>
      </c>
      <c r="D17" s="8">
        <v>7425.9918094277664</v>
      </c>
      <c r="E17" s="10">
        <v>112.33936107030203</v>
      </c>
      <c r="F17" s="10">
        <v>114.17804066528615</v>
      </c>
    </row>
    <row r="18" spans="1:6" x14ac:dyDescent="0.25">
      <c r="A18" s="4" t="s">
        <v>23</v>
      </c>
      <c r="B18" s="5" t="s">
        <v>24</v>
      </c>
      <c r="C18" s="7">
        <v>10849.6616234659</v>
      </c>
      <c r="D18" s="7">
        <v>10834.632936136833</v>
      </c>
      <c r="E18" s="9">
        <v>99.44677242499624</v>
      </c>
      <c r="F18" s="9">
        <v>100.97417504282767</v>
      </c>
    </row>
    <row r="19" spans="1:6" x14ac:dyDescent="0.25">
      <c r="A19" s="4" t="s">
        <v>130</v>
      </c>
      <c r="B19" s="6" t="s">
        <v>25</v>
      </c>
      <c r="C19" s="8">
        <v>3336.5010223882</v>
      </c>
      <c r="D19" s="8">
        <v>3325.6961429418998</v>
      </c>
      <c r="E19" s="10">
        <v>97.570742172269163</v>
      </c>
      <c r="F19" s="10">
        <v>97.803192133041037</v>
      </c>
    </row>
    <row r="20" spans="1:6" x14ac:dyDescent="0.25">
      <c r="A20" s="4" t="s">
        <v>131</v>
      </c>
      <c r="B20" s="6" t="s">
        <v>26</v>
      </c>
      <c r="C20" s="8">
        <v>268.12878047779998</v>
      </c>
      <c r="D20" s="8">
        <v>267.25772435666664</v>
      </c>
      <c r="E20" s="10">
        <v>99.30695573877118</v>
      </c>
      <c r="F20" s="10">
        <v>96.020739294305159</v>
      </c>
    </row>
    <row r="21" spans="1:6" x14ac:dyDescent="0.25">
      <c r="A21" s="4" t="s">
        <v>132</v>
      </c>
      <c r="B21" s="6" t="s">
        <v>27</v>
      </c>
      <c r="C21" s="8">
        <v>25</v>
      </c>
      <c r="D21" s="8">
        <v>16.666666666666668</v>
      </c>
      <c r="E21" s="10">
        <v>142.85714285714286</v>
      </c>
      <c r="F21" s="10">
        <v>114.94252873563218</v>
      </c>
    </row>
    <row r="22" spans="1:6" x14ac:dyDescent="0.25">
      <c r="A22" s="4" t="s">
        <v>133</v>
      </c>
      <c r="B22" s="6" t="s">
        <v>28</v>
      </c>
      <c r="C22" s="8">
        <v>51.000000002999997</v>
      </c>
      <c r="D22" s="8">
        <v>65.666666676666665</v>
      </c>
      <c r="E22" s="10">
        <v>137.8378378496713</v>
      </c>
      <c r="F22" s="10">
        <v>237.34939762936565</v>
      </c>
    </row>
    <row r="23" spans="1:6" x14ac:dyDescent="0.25">
      <c r="A23" s="4" t="s">
        <v>134</v>
      </c>
      <c r="B23" s="6" t="s">
        <v>29</v>
      </c>
      <c r="C23" s="8">
        <v>161.00000003400001</v>
      </c>
      <c r="D23" s="8">
        <v>163.00000002633334</v>
      </c>
      <c r="E23" s="10">
        <v>96.987951807845846</v>
      </c>
      <c r="F23" s="10">
        <v>126.03092784436842</v>
      </c>
    </row>
    <row r="24" spans="1:6" ht="36.75" x14ac:dyDescent="0.25">
      <c r="A24" s="4" t="s">
        <v>135</v>
      </c>
      <c r="B24" s="6" t="s">
        <v>30</v>
      </c>
      <c r="C24" s="8">
        <v>297.00000004499998</v>
      </c>
      <c r="D24" s="8">
        <v>289.00000001566667</v>
      </c>
      <c r="E24" s="10">
        <v>101.71232878915251</v>
      </c>
      <c r="F24" s="10">
        <v>98.904579379067272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>
        <v>100</v>
      </c>
      <c r="F25" s="10">
        <v>50</v>
      </c>
    </row>
    <row r="26" spans="1:6" ht="24.75" x14ac:dyDescent="0.25">
      <c r="A26" s="4" t="s">
        <v>137</v>
      </c>
      <c r="B26" s="6" t="s">
        <v>33</v>
      </c>
      <c r="C26" s="8">
        <v>372.54374999999999</v>
      </c>
      <c r="D26" s="8">
        <v>367.78801174566667</v>
      </c>
      <c r="E26" s="10">
        <v>92.379293350401866</v>
      </c>
      <c r="F26" s="10">
        <v>89.919352756815215</v>
      </c>
    </row>
    <row r="27" spans="1:6" x14ac:dyDescent="0.25">
      <c r="A27" s="4" t="s">
        <v>138</v>
      </c>
      <c r="B27" s="6" t="s">
        <v>34</v>
      </c>
      <c r="C27" s="8">
        <v>327</v>
      </c>
      <c r="D27" s="8">
        <v>325.33333333333331</v>
      </c>
      <c r="E27" s="10">
        <v>94.50867052023122</v>
      </c>
      <c r="F27" s="10">
        <v>95.126705653021446</v>
      </c>
    </row>
    <row r="28" spans="1:6" ht="24.75" x14ac:dyDescent="0.25">
      <c r="A28" s="4" t="s">
        <v>139</v>
      </c>
      <c r="B28" s="6" t="s">
        <v>35</v>
      </c>
      <c r="C28" s="8">
        <v>242.99999993500001</v>
      </c>
      <c r="D28" s="8">
        <v>242.99999996133334</v>
      </c>
      <c r="E28" s="10">
        <v>194.39999991689601</v>
      </c>
      <c r="F28" s="10">
        <v>198.63760214660513</v>
      </c>
    </row>
    <row r="29" spans="1:6" ht="24.75" x14ac:dyDescent="0.25">
      <c r="A29" s="4" t="s">
        <v>211</v>
      </c>
      <c r="B29" s="6" t="s">
        <v>36</v>
      </c>
      <c r="C29" s="8" t="s">
        <v>37</v>
      </c>
      <c r="D29" s="8" t="s">
        <v>37</v>
      </c>
      <c r="E29" s="10" t="s">
        <v>37</v>
      </c>
      <c r="F29" s="10" t="s">
        <v>37</v>
      </c>
    </row>
    <row r="30" spans="1:6" x14ac:dyDescent="0.25">
      <c r="A30" s="4" t="s">
        <v>140</v>
      </c>
      <c r="B30" s="6" t="s">
        <v>38</v>
      </c>
      <c r="C30" s="8">
        <v>113</v>
      </c>
      <c r="D30" s="8">
        <v>113</v>
      </c>
      <c r="E30" s="10">
        <v>100</v>
      </c>
      <c r="F30" s="10">
        <v>96.033994334277622</v>
      </c>
    </row>
    <row r="31" spans="1:6" ht="24.75" x14ac:dyDescent="0.25">
      <c r="A31" s="4" t="s">
        <v>141</v>
      </c>
      <c r="B31" s="6" t="s">
        <v>39</v>
      </c>
      <c r="C31" s="8">
        <v>1396.8815971632</v>
      </c>
      <c r="D31" s="8">
        <v>1393.1271990237333</v>
      </c>
      <c r="E31" s="10">
        <v>96.416454790854345</v>
      </c>
      <c r="F31" s="10">
        <v>97.582983424816149</v>
      </c>
    </row>
    <row r="32" spans="1:6" x14ac:dyDescent="0.25">
      <c r="A32" s="4" t="s">
        <v>142</v>
      </c>
      <c r="B32" s="6" t="s">
        <v>40</v>
      </c>
      <c r="C32" s="8">
        <v>15</v>
      </c>
      <c r="D32" s="8">
        <v>15</v>
      </c>
      <c r="E32" s="10">
        <v>78.94736842105263</v>
      </c>
      <c r="F32" s="10">
        <v>118.42105263157895</v>
      </c>
    </row>
    <row r="33" spans="1:6" ht="24.75" x14ac:dyDescent="0.25">
      <c r="A33" s="4" t="s">
        <v>143</v>
      </c>
      <c r="B33" s="6" t="s">
        <v>41</v>
      </c>
      <c r="C33" s="8">
        <v>349.21956526119999</v>
      </c>
      <c r="D33" s="8">
        <v>349.29901258789999</v>
      </c>
      <c r="E33" s="10">
        <v>98.761189270701351</v>
      </c>
      <c r="F33" s="10">
        <v>98.942218656912615</v>
      </c>
    </row>
    <row r="34" spans="1:6" ht="24.75" x14ac:dyDescent="0.25">
      <c r="A34" s="4" t="s">
        <v>144</v>
      </c>
      <c r="B34" s="6" t="s">
        <v>42</v>
      </c>
      <c r="C34" s="8" t="s">
        <v>32</v>
      </c>
      <c r="D34" s="8" t="s">
        <v>32</v>
      </c>
      <c r="E34" s="10">
        <v>100</v>
      </c>
      <c r="F34" s="10">
        <v>100</v>
      </c>
    </row>
    <row r="35" spans="1:6" x14ac:dyDescent="0.25">
      <c r="A35" s="4" t="s">
        <v>145</v>
      </c>
      <c r="B35" s="6" t="s">
        <v>43</v>
      </c>
      <c r="C35" s="8" t="s">
        <v>37</v>
      </c>
      <c r="D35" s="8" t="s">
        <v>37</v>
      </c>
      <c r="E35" s="10" t="s">
        <v>37</v>
      </c>
      <c r="F35" s="10" t="s">
        <v>37</v>
      </c>
    </row>
    <row r="36" spans="1:6" ht="24.75" x14ac:dyDescent="0.25">
      <c r="A36" s="4" t="s">
        <v>146</v>
      </c>
      <c r="B36" s="6" t="s">
        <v>44</v>
      </c>
      <c r="C36" s="8" t="s">
        <v>32</v>
      </c>
      <c r="D36" s="8" t="s">
        <v>32</v>
      </c>
      <c r="E36" s="10">
        <v>23.529411758477508</v>
      </c>
      <c r="F36" s="10">
        <v>23.762376233388885</v>
      </c>
    </row>
    <row r="37" spans="1:6" ht="24.75" x14ac:dyDescent="0.25">
      <c r="A37" s="4" t="s">
        <v>147</v>
      </c>
      <c r="B37" s="6" t="s">
        <v>45</v>
      </c>
      <c r="C37" s="8">
        <v>14</v>
      </c>
      <c r="D37" s="8">
        <v>12</v>
      </c>
      <c r="E37" s="10">
        <v>127.27272727272727</v>
      </c>
      <c r="F37" s="10">
        <v>112.5</v>
      </c>
    </row>
    <row r="38" spans="1:6" ht="24.75" x14ac:dyDescent="0.25">
      <c r="A38" s="4" t="s">
        <v>148</v>
      </c>
      <c r="B38" s="6" t="s">
        <v>46</v>
      </c>
      <c r="C38" s="8">
        <v>13</v>
      </c>
      <c r="D38" s="8">
        <v>13</v>
      </c>
      <c r="E38" s="10">
        <v>100</v>
      </c>
      <c r="F38" s="10">
        <v>113.37209302325581</v>
      </c>
    </row>
    <row r="39" spans="1:6" x14ac:dyDescent="0.25">
      <c r="A39" s="4" t="s">
        <v>149</v>
      </c>
      <c r="B39" s="6" t="s">
        <v>47</v>
      </c>
      <c r="C39" s="8">
        <v>81</v>
      </c>
      <c r="D39" s="8">
        <v>87.000000003666671</v>
      </c>
      <c r="E39" s="10">
        <v>101.25</v>
      </c>
      <c r="F39" s="10">
        <v>101.16279070193798</v>
      </c>
    </row>
    <row r="40" spans="1:6" x14ac:dyDescent="0.25">
      <c r="A40" s="4" t="s">
        <v>150</v>
      </c>
      <c r="B40" s="6" t="s">
        <v>48</v>
      </c>
      <c r="C40" s="8">
        <v>593.76888023050003</v>
      </c>
      <c r="D40" s="8">
        <v>592.09132477983337</v>
      </c>
      <c r="E40" s="10">
        <v>97.639862432521994</v>
      </c>
      <c r="F40" s="10">
        <v>99.533767184438801</v>
      </c>
    </row>
    <row r="41" spans="1:6" x14ac:dyDescent="0.25">
      <c r="A41" s="4" t="s">
        <v>151</v>
      </c>
      <c r="B41" s="6" t="s">
        <v>49</v>
      </c>
      <c r="C41" s="8">
        <v>3183.1180279280002</v>
      </c>
      <c r="D41" s="8">
        <v>3187.2068540174669</v>
      </c>
      <c r="E41" s="10">
        <v>100.99846199044974</v>
      </c>
      <c r="F41" s="10">
        <v>104.0102091722727</v>
      </c>
    </row>
    <row r="42" spans="1:6" ht="24.75" x14ac:dyDescent="0.25">
      <c r="A42" s="4" t="s">
        <v>50</v>
      </c>
      <c r="B42" s="5" t="s">
        <v>212</v>
      </c>
      <c r="C42" s="7">
        <v>25207.336452535699</v>
      </c>
      <c r="D42" s="7">
        <v>25219.303956466665</v>
      </c>
      <c r="E42" s="9">
        <v>100.34277618421756</v>
      </c>
      <c r="F42" s="9">
        <v>100.40894965865103</v>
      </c>
    </row>
    <row r="43" spans="1:6" ht="24.75" x14ac:dyDescent="0.25">
      <c r="A43" s="4" t="s">
        <v>152</v>
      </c>
      <c r="B43" s="6" t="s">
        <v>213</v>
      </c>
      <c r="C43" s="8">
        <v>25207.336452535699</v>
      </c>
      <c r="D43" s="8">
        <v>25219.303956466665</v>
      </c>
      <c r="E43" s="10">
        <v>100.34277618421756</v>
      </c>
      <c r="F43" s="10">
        <v>100.40894965865103</v>
      </c>
    </row>
    <row r="44" spans="1:6" ht="36.75" x14ac:dyDescent="0.25">
      <c r="A44" s="4" t="s">
        <v>51</v>
      </c>
      <c r="B44" s="5" t="s">
        <v>52</v>
      </c>
      <c r="C44" s="7">
        <v>3773.0286620141001</v>
      </c>
      <c r="D44" s="7">
        <v>3770.8972701493999</v>
      </c>
      <c r="E44" s="9">
        <v>103.73161608333849</v>
      </c>
      <c r="F44" s="9">
        <v>103.98459534834988</v>
      </c>
    </row>
    <row r="45" spans="1:6" x14ac:dyDescent="0.25">
      <c r="A45" s="4" t="s">
        <v>153</v>
      </c>
      <c r="B45" s="6" t="s">
        <v>53</v>
      </c>
      <c r="C45" s="8">
        <v>1606.2035492360001</v>
      </c>
      <c r="D45" s="8">
        <v>1603.7005919436667</v>
      </c>
      <c r="E45" s="10">
        <v>100.60194976376862</v>
      </c>
      <c r="F45" s="10">
        <v>100.45538384009535</v>
      </c>
    </row>
    <row r="46" spans="1:6" x14ac:dyDescent="0.25">
      <c r="A46" s="4" t="s">
        <v>154</v>
      </c>
      <c r="B46" s="6" t="s">
        <v>54</v>
      </c>
      <c r="C46" s="8">
        <v>1521.5753800788</v>
      </c>
      <c r="D46" s="8">
        <v>1535.7996813602001</v>
      </c>
      <c r="E46" s="10">
        <v>102.17827182294087</v>
      </c>
      <c r="F46" s="10">
        <v>102.5345471623135</v>
      </c>
    </row>
    <row r="47" spans="1:6" ht="24.75" x14ac:dyDescent="0.25">
      <c r="A47" s="4" t="s">
        <v>155</v>
      </c>
      <c r="B47" s="6" t="s">
        <v>55</v>
      </c>
      <c r="C47" s="8">
        <v>628.24973269930001</v>
      </c>
      <c r="D47" s="8">
        <v>614.39699684553329</v>
      </c>
      <c r="E47" s="10">
        <v>117.52478364349153</v>
      </c>
      <c r="F47" s="10">
        <v>118.56378279633333</v>
      </c>
    </row>
    <row r="48" spans="1:6" ht="24.75" x14ac:dyDescent="0.25">
      <c r="A48" s="4" t="s">
        <v>156</v>
      </c>
      <c r="B48" s="6" t="s">
        <v>56</v>
      </c>
      <c r="C48" s="8">
        <v>17</v>
      </c>
      <c r="D48" s="8">
        <v>17</v>
      </c>
      <c r="E48" s="10">
        <v>100</v>
      </c>
      <c r="F48" s="10">
        <v>122.00956937799043</v>
      </c>
    </row>
    <row r="49" spans="1:6" x14ac:dyDescent="0.25">
      <c r="A49" s="4" t="s">
        <v>57</v>
      </c>
      <c r="B49" s="5" t="s">
        <v>58</v>
      </c>
      <c r="C49" s="7">
        <v>39694.1755438775</v>
      </c>
      <c r="D49" s="7">
        <v>40063.173972484299</v>
      </c>
      <c r="E49" s="9">
        <v>84.047127794567785</v>
      </c>
      <c r="F49" s="9">
        <v>87.039913685390076</v>
      </c>
    </row>
    <row r="50" spans="1:6" x14ac:dyDescent="0.25">
      <c r="A50" s="4" t="s">
        <v>157</v>
      </c>
      <c r="B50" s="6" t="s">
        <v>59</v>
      </c>
      <c r="C50" s="8">
        <v>18857.567707884798</v>
      </c>
      <c r="D50" s="8">
        <v>18647.262731170798</v>
      </c>
      <c r="E50" s="10">
        <v>71.62278723558029</v>
      </c>
      <c r="F50" s="10">
        <v>68.671971264522384</v>
      </c>
    </row>
    <row r="51" spans="1:6" x14ac:dyDescent="0.25">
      <c r="A51" s="4" t="s">
        <v>158</v>
      </c>
      <c r="B51" s="6" t="s">
        <v>60</v>
      </c>
      <c r="C51" s="8">
        <v>13270.8708718136</v>
      </c>
      <c r="D51" s="8">
        <v>13702.003014479567</v>
      </c>
      <c r="E51" s="10">
        <v>103.32997682192516</v>
      </c>
      <c r="F51" s="10">
        <v>123.89703727468546</v>
      </c>
    </row>
    <row r="52" spans="1:6" x14ac:dyDescent="0.25">
      <c r="A52" s="4" t="s">
        <v>159</v>
      </c>
      <c r="B52" s="6" t="s">
        <v>61</v>
      </c>
      <c r="C52" s="8">
        <v>7565.7369641791001</v>
      </c>
      <c r="D52" s="8">
        <v>7713.9082268339334</v>
      </c>
      <c r="E52" s="10">
        <v>93.911135559459794</v>
      </c>
      <c r="F52" s="10">
        <v>98.703750858616658</v>
      </c>
    </row>
    <row r="53" spans="1:6" ht="24.75" x14ac:dyDescent="0.25">
      <c r="A53" s="4" t="s">
        <v>62</v>
      </c>
      <c r="B53" s="5" t="s">
        <v>63</v>
      </c>
      <c r="C53" s="7">
        <v>16350.806123263799</v>
      </c>
      <c r="D53" s="7">
        <v>16355.034980547933</v>
      </c>
      <c r="E53" s="9">
        <v>101.48813127150373</v>
      </c>
      <c r="F53" s="9">
        <v>100.99707148810023</v>
      </c>
    </row>
    <row r="54" spans="1:6" ht="24.75" x14ac:dyDescent="0.25">
      <c r="A54" s="4" t="s">
        <v>160</v>
      </c>
      <c r="B54" s="6" t="s">
        <v>64</v>
      </c>
      <c r="C54" s="8">
        <v>781.30270690580005</v>
      </c>
      <c r="D54" s="8">
        <v>800.99699188366662</v>
      </c>
      <c r="E54" s="10">
        <v>96.310647964426821</v>
      </c>
      <c r="F54" s="10">
        <v>96.73961316384036</v>
      </c>
    </row>
    <row r="55" spans="1:6" ht="24.75" x14ac:dyDescent="0.25">
      <c r="A55" s="4" t="s">
        <v>161</v>
      </c>
      <c r="B55" s="6" t="s">
        <v>65</v>
      </c>
      <c r="C55" s="8">
        <v>6126.5307782179998</v>
      </c>
      <c r="D55" s="8">
        <v>6122.9094245468668</v>
      </c>
      <c r="E55" s="10">
        <v>101.06382405928544</v>
      </c>
      <c r="F55" s="10">
        <v>102.63616193474009</v>
      </c>
    </row>
    <row r="56" spans="1:6" ht="24.75" x14ac:dyDescent="0.25">
      <c r="A56" s="4" t="s">
        <v>162</v>
      </c>
      <c r="B56" s="6" t="s">
        <v>66</v>
      </c>
      <c r="C56" s="8">
        <v>9442.9726381399996</v>
      </c>
      <c r="D56" s="8">
        <v>9431.1285641173999</v>
      </c>
      <c r="E56" s="10">
        <v>102.2212411791612</v>
      </c>
      <c r="F56" s="10">
        <v>100.33184482437936</v>
      </c>
    </row>
    <row r="57" spans="1:6" x14ac:dyDescent="0.25">
      <c r="A57" s="4" t="s">
        <v>67</v>
      </c>
      <c r="B57" s="5" t="s">
        <v>68</v>
      </c>
      <c r="C57" s="7">
        <v>29186.218436761999</v>
      </c>
      <c r="D57" s="7">
        <v>29189.464200166767</v>
      </c>
      <c r="E57" s="9">
        <v>99.46622442150894</v>
      </c>
      <c r="F57" s="9">
        <v>99.443012622782348</v>
      </c>
    </row>
    <row r="58" spans="1:6" x14ac:dyDescent="0.25">
      <c r="A58" s="4" t="s">
        <v>163</v>
      </c>
      <c r="B58" s="6" t="s">
        <v>69</v>
      </c>
      <c r="C58" s="8">
        <v>10116.050888979</v>
      </c>
      <c r="D58" s="8">
        <v>10126.109309969834</v>
      </c>
      <c r="E58" s="10">
        <v>99.455531230733968</v>
      </c>
      <c r="F58" s="10">
        <v>101.74315965922064</v>
      </c>
    </row>
    <row r="59" spans="1:6" x14ac:dyDescent="0.25">
      <c r="A59" s="4" t="s">
        <v>164</v>
      </c>
      <c r="B59" s="6" t="s">
        <v>70</v>
      </c>
      <c r="C59" s="8">
        <v>1490.000000112</v>
      </c>
      <c r="D59" s="8">
        <v>1513.6666666199999</v>
      </c>
      <c r="E59" s="10">
        <v>94.483195973267996</v>
      </c>
      <c r="F59" s="10">
        <v>91.148133270081487</v>
      </c>
    </row>
    <row r="60" spans="1:6" x14ac:dyDescent="0.25">
      <c r="A60" s="4" t="s">
        <v>165</v>
      </c>
      <c r="B60" s="6" t="s">
        <v>71</v>
      </c>
      <c r="C60" s="8">
        <v>1994.9001076017</v>
      </c>
      <c r="D60" s="8">
        <v>1990.5688365814667</v>
      </c>
      <c r="E60" s="10">
        <v>99.105778401239235</v>
      </c>
      <c r="F60" s="10">
        <v>98.582059300434437</v>
      </c>
    </row>
    <row r="61" spans="1:6" ht="24.75" x14ac:dyDescent="0.25">
      <c r="A61" s="4" t="s">
        <v>166</v>
      </c>
      <c r="B61" s="6" t="s">
        <v>72</v>
      </c>
      <c r="C61" s="8">
        <v>13620.7690825588</v>
      </c>
      <c r="D61" s="8">
        <v>13600.7202650608</v>
      </c>
      <c r="E61" s="10">
        <v>100.19977351622634</v>
      </c>
      <c r="F61" s="10">
        <v>98.960363748807666</v>
      </c>
    </row>
    <row r="62" spans="1:6" x14ac:dyDescent="0.25">
      <c r="A62" s="4" t="s">
        <v>167</v>
      </c>
      <c r="B62" s="6" t="s">
        <v>73</v>
      </c>
      <c r="C62" s="8">
        <v>1964.4983575105</v>
      </c>
      <c r="D62" s="8">
        <v>1958.3991219346667</v>
      </c>
      <c r="E62" s="10">
        <v>98.822811881986894</v>
      </c>
      <c r="F62" s="10">
        <v>99.06580648061356</v>
      </c>
    </row>
    <row r="63" spans="1:6" ht="24.75" x14ac:dyDescent="0.25">
      <c r="A63" s="4" t="s">
        <v>74</v>
      </c>
      <c r="B63" s="5" t="s">
        <v>75</v>
      </c>
      <c r="C63" s="7">
        <v>5124.0748060295</v>
      </c>
      <c r="D63" s="7">
        <v>5185.5365276409002</v>
      </c>
      <c r="E63" s="9">
        <v>116.6655899870471</v>
      </c>
      <c r="F63" s="9">
        <v>117.64849982415645</v>
      </c>
    </row>
    <row r="64" spans="1:6" ht="24.75" x14ac:dyDescent="0.25">
      <c r="A64" s="4" t="s">
        <v>168</v>
      </c>
      <c r="B64" s="6" t="s">
        <v>76</v>
      </c>
      <c r="C64" s="8">
        <v>414.85839999199999</v>
      </c>
      <c r="D64" s="8">
        <v>416.35931427100002</v>
      </c>
      <c r="E64" s="10">
        <v>95.467486792881559</v>
      </c>
      <c r="F64" s="10">
        <v>98.639339288051985</v>
      </c>
    </row>
    <row r="65" spans="1:6" ht="24.75" x14ac:dyDescent="0.25">
      <c r="A65" s="4" t="s">
        <v>169</v>
      </c>
      <c r="B65" s="6" t="s">
        <v>77</v>
      </c>
      <c r="C65" s="8">
        <v>4709.2164060374998</v>
      </c>
      <c r="D65" s="8">
        <v>4769.1772133698996</v>
      </c>
      <c r="E65" s="10">
        <v>118.99322557755075</v>
      </c>
      <c r="F65" s="10">
        <v>119.66172742639328</v>
      </c>
    </row>
    <row r="66" spans="1:6" ht="24.75" x14ac:dyDescent="0.25">
      <c r="A66" s="4" t="s">
        <v>78</v>
      </c>
      <c r="B66" s="5" t="s">
        <v>79</v>
      </c>
      <c r="C66" s="7">
        <v>7609.3257034861999</v>
      </c>
      <c r="D66" s="7">
        <v>7644.5006349717996</v>
      </c>
      <c r="E66" s="9">
        <v>100.59673266794887</v>
      </c>
      <c r="F66" s="9">
        <v>101.22820974255052</v>
      </c>
    </row>
    <row r="67" spans="1:6" x14ac:dyDescent="0.25">
      <c r="A67" s="4" t="s">
        <v>170</v>
      </c>
      <c r="B67" s="6" t="s">
        <v>80</v>
      </c>
      <c r="C67" s="8">
        <v>706.67647773119995</v>
      </c>
      <c r="D67" s="8">
        <v>724.2652953544</v>
      </c>
      <c r="E67" s="10">
        <v>100.69257881278061</v>
      </c>
      <c r="F67" s="10">
        <v>100.65458723325975</v>
      </c>
    </row>
    <row r="68" spans="1:6" ht="24.75" x14ac:dyDescent="0.25">
      <c r="A68" s="4" t="s">
        <v>171</v>
      </c>
      <c r="B68" s="6" t="s">
        <v>81</v>
      </c>
      <c r="C68" s="8">
        <v>210.2527730832</v>
      </c>
      <c r="D68" s="8">
        <v>211.84308281369999</v>
      </c>
      <c r="E68" s="10">
        <v>94.684707599635985</v>
      </c>
      <c r="F68" s="10">
        <v>93.750350269787177</v>
      </c>
    </row>
    <row r="69" spans="1:6" x14ac:dyDescent="0.25">
      <c r="A69" s="4" t="s">
        <v>172</v>
      </c>
      <c r="B69" s="6" t="s">
        <v>82</v>
      </c>
      <c r="C69" s="8">
        <v>699.30590018229998</v>
      </c>
      <c r="D69" s="8">
        <v>700.76863330210006</v>
      </c>
      <c r="E69" s="10">
        <v>96.991109618867469</v>
      </c>
      <c r="F69" s="10">
        <v>97.193985220093708</v>
      </c>
    </row>
    <row r="70" spans="1:6" x14ac:dyDescent="0.25">
      <c r="A70" s="4" t="s">
        <v>173</v>
      </c>
      <c r="B70" s="6" t="s">
        <v>83</v>
      </c>
      <c r="C70" s="8">
        <v>2512.8645716879</v>
      </c>
      <c r="D70" s="8">
        <v>2521.5765769208665</v>
      </c>
      <c r="E70" s="10">
        <v>97.108358801723</v>
      </c>
      <c r="F70" s="10">
        <v>98.089706983455017</v>
      </c>
    </row>
    <row r="71" spans="1:6" ht="36.75" x14ac:dyDescent="0.25">
      <c r="A71" s="4" t="s">
        <v>174</v>
      </c>
      <c r="B71" s="6" t="s">
        <v>84</v>
      </c>
      <c r="C71" s="8">
        <v>2283.4798828727999</v>
      </c>
      <c r="D71" s="8">
        <v>2307.2964926757331</v>
      </c>
      <c r="E71" s="10">
        <v>106.36280584674016</v>
      </c>
      <c r="F71" s="10">
        <v>108.41261256143379</v>
      </c>
    </row>
    <row r="72" spans="1:6" x14ac:dyDescent="0.25">
      <c r="A72" s="4" t="s">
        <v>175</v>
      </c>
      <c r="B72" s="6" t="s">
        <v>85</v>
      </c>
      <c r="C72" s="8">
        <v>1196.7460979288001</v>
      </c>
      <c r="D72" s="8">
        <v>1178.7505539050001</v>
      </c>
      <c r="E72" s="10">
        <v>101.01282553796545</v>
      </c>
      <c r="F72" s="10">
        <v>99.364437064418553</v>
      </c>
    </row>
    <row r="73" spans="1:6" x14ac:dyDescent="0.25">
      <c r="A73" s="4" t="s">
        <v>86</v>
      </c>
      <c r="B73" s="5" t="s">
        <v>87</v>
      </c>
      <c r="C73" s="7">
        <v>5872.8453896866004</v>
      </c>
      <c r="D73" s="7">
        <v>5902.0076962800331</v>
      </c>
      <c r="E73" s="9">
        <v>84.085058194036478</v>
      </c>
      <c r="F73" s="9">
        <v>86.309177331385143</v>
      </c>
    </row>
    <row r="74" spans="1:6" ht="24.75" x14ac:dyDescent="0.25">
      <c r="A74" s="4" t="s">
        <v>176</v>
      </c>
      <c r="B74" s="6" t="s">
        <v>88</v>
      </c>
      <c r="C74" s="8">
        <v>5211.6967785595998</v>
      </c>
      <c r="D74" s="8">
        <v>5209.466347020867</v>
      </c>
      <c r="E74" s="10">
        <v>83.421715611125961</v>
      </c>
      <c r="F74" s="10">
        <v>85.084707213291708</v>
      </c>
    </row>
    <row r="75" spans="1:6" ht="36.75" x14ac:dyDescent="0.25">
      <c r="A75" s="4" t="s">
        <v>177</v>
      </c>
      <c r="B75" s="6" t="s">
        <v>89</v>
      </c>
      <c r="C75" s="8">
        <v>478.5</v>
      </c>
      <c r="D75" s="8">
        <v>510.2</v>
      </c>
      <c r="E75" s="10">
        <v>82.900207900207903</v>
      </c>
      <c r="F75" s="10">
        <v>88.530279368384527</v>
      </c>
    </row>
    <row r="76" spans="1:6" ht="24.75" x14ac:dyDescent="0.25">
      <c r="A76" s="4" t="s">
        <v>178</v>
      </c>
      <c r="B76" s="6" t="s">
        <v>90</v>
      </c>
      <c r="C76" s="8">
        <v>182.64861112700001</v>
      </c>
      <c r="D76" s="8">
        <v>182.34134925916666</v>
      </c>
      <c r="E76" s="10">
        <v>114.29825478643096</v>
      </c>
      <c r="F76" s="10">
        <v>130.96098823275531</v>
      </c>
    </row>
    <row r="77" spans="1:6" ht="24.75" x14ac:dyDescent="0.25">
      <c r="A77" s="4" t="s">
        <v>91</v>
      </c>
      <c r="B77" s="5" t="s">
        <v>92</v>
      </c>
      <c r="C77" s="7">
        <v>5338.5657158921003</v>
      </c>
      <c r="D77" s="7">
        <v>5357.1418815412335</v>
      </c>
      <c r="E77" s="9">
        <v>98.550252253526537</v>
      </c>
      <c r="F77" s="9">
        <v>98.956431248938983</v>
      </c>
    </row>
    <row r="78" spans="1:6" x14ac:dyDescent="0.25">
      <c r="A78" s="4" t="s">
        <v>179</v>
      </c>
      <c r="B78" s="6" t="s">
        <v>214</v>
      </c>
      <c r="C78" s="8">
        <v>5338.5657158921003</v>
      </c>
      <c r="D78" s="8">
        <v>5357.1418815412335</v>
      </c>
      <c r="E78" s="10">
        <v>98.550252253526537</v>
      </c>
      <c r="F78" s="10">
        <v>98.956431248938983</v>
      </c>
    </row>
    <row r="79" spans="1:6" ht="24.75" x14ac:dyDescent="0.25">
      <c r="A79" s="4" t="s">
        <v>93</v>
      </c>
      <c r="B79" s="5" t="s">
        <v>94</v>
      </c>
      <c r="C79" s="7">
        <v>14828.486098179899</v>
      </c>
      <c r="D79" s="7">
        <v>14868.141094790633</v>
      </c>
      <c r="E79" s="9">
        <v>97.653341792259098</v>
      </c>
      <c r="F79" s="9">
        <v>99.214303870692021</v>
      </c>
    </row>
    <row r="80" spans="1:6" x14ac:dyDescent="0.25">
      <c r="A80" s="4" t="s">
        <v>180</v>
      </c>
      <c r="B80" s="6" t="s">
        <v>95</v>
      </c>
      <c r="C80" s="8">
        <v>2468.8024766543999</v>
      </c>
      <c r="D80" s="8">
        <v>2464.1341588511332</v>
      </c>
      <c r="E80" s="10">
        <v>111.11808234417067</v>
      </c>
      <c r="F80" s="10">
        <v>114.06465047039954</v>
      </c>
    </row>
    <row r="81" spans="1:6" ht="24.75" x14ac:dyDescent="0.25">
      <c r="A81" s="4" t="s">
        <v>181</v>
      </c>
      <c r="B81" s="6" t="s">
        <v>96</v>
      </c>
      <c r="C81" s="8">
        <v>766.50459808640005</v>
      </c>
      <c r="D81" s="8">
        <v>755.24604383819997</v>
      </c>
      <c r="E81" s="10">
        <v>97.065514158900527</v>
      </c>
      <c r="F81" s="10">
        <v>95.407845674102987</v>
      </c>
    </row>
    <row r="82" spans="1:6" ht="36.75" x14ac:dyDescent="0.25">
      <c r="A82" s="4" t="s">
        <v>182</v>
      </c>
      <c r="B82" s="6" t="s">
        <v>97</v>
      </c>
      <c r="C82" s="8">
        <v>7321.8949727211002</v>
      </c>
      <c r="D82" s="8">
        <v>7385.5393944333664</v>
      </c>
      <c r="E82" s="10">
        <v>93.246853859584647</v>
      </c>
      <c r="F82" s="10">
        <v>95.057548995360918</v>
      </c>
    </row>
    <row r="83" spans="1:6" x14ac:dyDescent="0.25">
      <c r="A83" s="4" t="s">
        <v>183</v>
      </c>
      <c r="B83" s="6" t="s">
        <v>98</v>
      </c>
      <c r="C83" s="8">
        <v>2359.3296979910001</v>
      </c>
      <c r="D83" s="8">
        <v>2364.0700468749333</v>
      </c>
      <c r="E83" s="10">
        <v>101.10913742902565</v>
      </c>
      <c r="F83" s="10">
        <v>103.28204768000001</v>
      </c>
    </row>
    <row r="84" spans="1:6" ht="24.75" x14ac:dyDescent="0.25">
      <c r="A84" s="4" t="s">
        <v>184</v>
      </c>
      <c r="B84" s="6" t="s">
        <v>99</v>
      </c>
      <c r="C84" s="8">
        <v>237.00000000399999</v>
      </c>
      <c r="D84" s="8">
        <v>236.33333333466666</v>
      </c>
      <c r="E84" s="10">
        <v>100.85106383320597</v>
      </c>
      <c r="F84" s="10">
        <v>114.72491909672605</v>
      </c>
    </row>
    <row r="85" spans="1:6" ht="24.75" x14ac:dyDescent="0.25">
      <c r="A85" s="4" t="s">
        <v>185</v>
      </c>
      <c r="B85" s="6" t="s">
        <v>100</v>
      </c>
      <c r="C85" s="8">
        <v>78.75</v>
      </c>
      <c r="D85" s="8">
        <v>78.75</v>
      </c>
      <c r="E85" s="10">
        <v>100</v>
      </c>
      <c r="F85" s="10">
        <v>116.66666666666667</v>
      </c>
    </row>
    <row r="86" spans="1:6" x14ac:dyDescent="0.25">
      <c r="A86" s="4" t="s">
        <v>186</v>
      </c>
      <c r="B86" s="6" t="s">
        <v>101</v>
      </c>
      <c r="C86" s="8">
        <v>1596.2043527230001</v>
      </c>
      <c r="D86" s="8">
        <v>1584.0681174583333</v>
      </c>
      <c r="E86" s="10">
        <v>95.352709272331779</v>
      </c>
      <c r="F86" s="10">
        <v>93.070982220734805</v>
      </c>
    </row>
    <row r="87" spans="1:6" ht="24.75" x14ac:dyDescent="0.25">
      <c r="A87" s="4" t="s">
        <v>102</v>
      </c>
      <c r="B87" s="5" t="s">
        <v>103</v>
      </c>
      <c r="C87" s="7">
        <v>6255.7909472551</v>
      </c>
      <c r="D87" s="7">
        <v>6149.7295189810666</v>
      </c>
      <c r="E87" s="9">
        <v>109.38069316048271</v>
      </c>
      <c r="F87" s="9">
        <v>110.11745277004009</v>
      </c>
    </row>
    <row r="88" spans="1:6" x14ac:dyDescent="0.25">
      <c r="A88" s="4" t="s">
        <v>187</v>
      </c>
      <c r="B88" s="6" t="s">
        <v>104</v>
      </c>
      <c r="C88" s="8">
        <v>214</v>
      </c>
      <c r="D88" s="8">
        <v>205</v>
      </c>
      <c r="E88" s="10">
        <v>382.14285714285717</v>
      </c>
      <c r="F88" s="10">
        <v>396.77419354838707</v>
      </c>
    </row>
    <row r="89" spans="1:6" x14ac:dyDescent="0.25">
      <c r="A89" s="4" t="s">
        <v>188</v>
      </c>
      <c r="B89" s="6" t="s">
        <v>105</v>
      </c>
      <c r="C89" s="8">
        <v>506.89999993999999</v>
      </c>
      <c r="D89" s="8">
        <v>437.56666668033336</v>
      </c>
      <c r="E89" s="10">
        <v>101.33417443054068</v>
      </c>
      <c r="F89" s="10">
        <v>115.03548882798604</v>
      </c>
    </row>
    <row r="90" spans="1:6" ht="24.75" x14ac:dyDescent="0.25">
      <c r="A90" s="4" t="s">
        <v>189</v>
      </c>
      <c r="B90" s="6" t="s">
        <v>106</v>
      </c>
      <c r="C90" s="8">
        <v>110.34</v>
      </c>
      <c r="D90" s="8">
        <v>107.00666666666666</v>
      </c>
      <c r="E90" s="10">
        <v>108.77365930599369</v>
      </c>
      <c r="F90" s="10">
        <v>93.417529973227801</v>
      </c>
    </row>
    <row r="91" spans="1:6" ht="24.75" x14ac:dyDescent="0.25">
      <c r="A91" s="4" t="s">
        <v>190</v>
      </c>
      <c r="B91" s="6" t="s">
        <v>107</v>
      </c>
      <c r="C91" s="8">
        <v>4082.2127872239998</v>
      </c>
      <c r="D91" s="8">
        <v>4053.7198365452668</v>
      </c>
      <c r="E91" s="10">
        <v>103.33428493680599</v>
      </c>
      <c r="F91" s="10">
        <v>103.21605798682128</v>
      </c>
    </row>
    <row r="92" spans="1:6" x14ac:dyDescent="0.25">
      <c r="A92" s="4" t="s">
        <v>191</v>
      </c>
      <c r="B92" s="6" t="s">
        <v>108</v>
      </c>
      <c r="C92" s="8">
        <v>1073.8370671668999</v>
      </c>
      <c r="D92" s="8">
        <v>1078.4991139077333</v>
      </c>
      <c r="E92" s="10">
        <v>118.33645279670952</v>
      </c>
      <c r="F92" s="10">
        <v>116.00748485795584</v>
      </c>
    </row>
    <row r="93" spans="1:6" ht="48.75" x14ac:dyDescent="0.25">
      <c r="A93" s="4" t="s">
        <v>192</v>
      </c>
      <c r="B93" s="6" t="s">
        <v>109</v>
      </c>
      <c r="C93" s="8">
        <v>268.50109292420001</v>
      </c>
      <c r="D93" s="8">
        <v>267.93723518106668</v>
      </c>
      <c r="E93" s="10">
        <v>131.82474759595883</v>
      </c>
      <c r="F93" s="10">
        <v>148.01624725707555</v>
      </c>
    </row>
    <row r="94" spans="1:6" ht="36.75" x14ac:dyDescent="0.25">
      <c r="A94" s="4" t="s">
        <v>110</v>
      </c>
      <c r="B94" s="5" t="s">
        <v>111</v>
      </c>
      <c r="C94" s="7">
        <v>34835.3289348791</v>
      </c>
      <c r="D94" s="7">
        <v>34728.124870169966</v>
      </c>
      <c r="E94" s="9">
        <v>101.87235558445248</v>
      </c>
      <c r="F94" s="9">
        <v>101.96164953732186</v>
      </c>
    </row>
    <row r="95" spans="1:6" ht="36.75" x14ac:dyDescent="0.25">
      <c r="A95" s="4" t="s">
        <v>193</v>
      </c>
      <c r="B95" s="6" t="s">
        <v>215</v>
      </c>
      <c r="C95" s="8">
        <v>34835.3289348791</v>
      </c>
      <c r="D95" s="8">
        <v>34728.124870169966</v>
      </c>
      <c r="E95" s="10">
        <v>101.87235558445248</v>
      </c>
      <c r="F95" s="10">
        <v>101.96164953732186</v>
      </c>
    </row>
    <row r="96" spans="1:6" x14ac:dyDescent="0.25">
      <c r="A96" s="4" t="s">
        <v>112</v>
      </c>
      <c r="B96" s="5" t="s">
        <v>113</v>
      </c>
      <c r="C96" s="7">
        <v>61952.066785250499</v>
      </c>
      <c r="D96" s="7">
        <v>61853.117003018997</v>
      </c>
      <c r="E96" s="9">
        <v>101.21112259444206</v>
      </c>
      <c r="F96" s="9">
        <v>100.99420559936935</v>
      </c>
    </row>
    <row r="97" spans="1:6" ht="24.75" x14ac:dyDescent="0.25">
      <c r="A97" s="4" t="s">
        <v>114</v>
      </c>
      <c r="B97" s="5" t="s">
        <v>115</v>
      </c>
      <c r="C97" s="7">
        <v>33619.706732451101</v>
      </c>
      <c r="D97" s="7">
        <v>33706.713267088468</v>
      </c>
      <c r="E97" s="9">
        <v>99.08741966701821</v>
      </c>
      <c r="F97" s="9">
        <v>99.696203630295429</v>
      </c>
    </row>
    <row r="98" spans="1:6" x14ac:dyDescent="0.25">
      <c r="A98" s="4" t="s">
        <v>194</v>
      </c>
      <c r="B98" s="6" t="s">
        <v>116</v>
      </c>
      <c r="C98" s="8">
        <v>28497.203358415802</v>
      </c>
      <c r="D98" s="8">
        <v>28566.052250276265</v>
      </c>
      <c r="E98" s="10">
        <v>98.289259902069631</v>
      </c>
      <c r="F98" s="10">
        <v>98.852894393739419</v>
      </c>
    </row>
    <row r="99" spans="1:6" x14ac:dyDescent="0.25">
      <c r="A99" s="4" t="s">
        <v>195</v>
      </c>
      <c r="B99" s="6" t="s">
        <v>117</v>
      </c>
      <c r="C99" s="8">
        <v>3141.5006936256</v>
      </c>
      <c r="D99" s="8">
        <v>3158.5329921323</v>
      </c>
      <c r="E99" s="10">
        <v>106.8245942670881</v>
      </c>
      <c r="F99" s="10">
        <v>107.91883492236441</v>
      </c>
    </row>
    <row r="100" spans="1:6" ht="24.75" x14ac:dyDescent="0.25">
      <c r="A100" s="4" t="s">
        <v>196</v>
      </c>
      <c r="B100" s="6" t="s">
        <v>118</v>
      </c>
      <c r="C100" s="8">
        <v>1981.0026804096999</v>
      </c>
      <c r="D100" s="8">
        <v>1982.1280246798999</v>
      </c>
      <c r="E100" s="10">
        <v>99.281723944513089</v>
      </c>
      <c r="F100" s="10">
        <v>99.84925897260436</v>
      </c>
    </row>
    <row r="101" spans="1:6" ht="24.75" x14ac:dyDescent="0.25">
      <c r="A101" s="4" t="s">
        <v>119</v>
      </c>
      <c r="B101" s="5" t="s">
        <v>120</v>
      </c>
      <c r="C101" s="7">
        <v>11109.034544791501</v>
      </c>
      <c r="D101" s="7">
        <v>11107.809094276367</v>
      </c>
      <c r="E101" s="9">
        <v>100.75609221185623</v>
      </c>
      <c r="F101" s="9">
        <v>100.88644864186344</v>
      </c>
    </row>
    <row r="102" spans="1:6" ht="24.75" x14ac:dyDescent="0.25">
      <c r="A102" s="4" t="s">
        <v>197</v>
      </c>
      <c r="B102" s="6" t="s">
        <v>121</v>
      </c>
      <c r="C102" s="8">
        <v>5188.2146735584001</v>
      </c>
      <c r="D102" s="8">
        <v>5185.9620177399001</v>
      </c>
      <c r="E102" s="10">
        <v>98.824548412127058</v>
      </c>
      <c r="F102" s="10">
        <v>99.570458393012771</v>
      </c>
    </row>
    <row r="103" spans="1:6" ht="24.75" x14ac:dyDescent="0.25">
      <c r="A103" s="4" t="s">
        <v>198</v>
      </c>
      <c r="B103" s="6" t="s">
        <v>122</v>
      </c>
      <c r="C103" s="8">
        <v>3165.0081921114001</v>
      </c>
      <c r="D103" s="8">
        <v>3168.7444631907333</v>
      </c>
      <c r="E103" s="10">
        <v>106.27073592061149</v>
      </c>
      <c r="F103" s="10">
        <v>105.49361791970021</v>
      </c>
    </row>
    <row r="104" spans="1:6" ht="24.75" x14ac:dyDescent="0.25">
      <c r="A104" s="4" t="s">
        <v>199</v>
      </c>
      <c r="B104" s="6" t="s">
        <v>123</v>
      </c>
      <c r="C104" s="8" t="s">
        <v>32</v>
      </c>
      <c r="D104" s="8" t="s">
        <v>32</v>
      </c>
      <c r="E104" s="10">
        <v>273.00000002339999</v>
      </c>
      <c r="F104" s="10">
        <v>243.90692641757806</v>
      </c>
    </row>
    <row r="105" spans="1:6" x14ac:dyDescent="0.25">
      <c r="A105" s="4" t="s">
        <v>200</v>
      </c>
      <c r="B105" s="6" t="s">
        <v>124</v>
      </c>
      <c r="C105" s="8">
        <v>2742.1616791177998</v>
      </c>
      <c r="D105" s="8">
        <v>2741.7202901121</v>
      </c>
      <c r="E105" s="10">
        <v>98.197539274417593</v>
      </c>
      <c r="F105" s="10">
        <v>98.147207394052671</v>
      </c>
    </row>
    <row r="106" spans="1:6" x14ac:dyDescent="0.25">
      <c r="A106" s="4" t="s">
        <v>125</v>
      </c>
      <c r="B106" s="5" t="s">
        <v>126</v>
      </c>
      <c r="C106" s="7">
        <v>796.648504022</v>
      </c>
      <c r="D106" s="7">
        <v>791.22818749406667</v>
      </c>
      <c r="E106" s="9">
        <v>104.10522360919332</v>
      </c>
      <c r="F106" s="9">
        <v>102.4922991138381</v>
      </c>
    </row>
    <row r="107" spans="1:6" x14ac:dyDescent="0.25">
      <c r="A107" s="4" t="s">
        <v>201</v>
      </c>
      <c r="B107" s="6" t="s">
        <v>127</v>
      </c>
      <c r="C107" s="8">
        <v>404.20769228559999</v>
      </c>
      <c r="D107" s="8">
        <v>401.98979528836668</v>
      </c>
      <c r="E107" s="10">
        <v>109.49221238440066</v>
      </c>
      <c r="F107" s="10">
        <v>107.62375858261417</v>
      </c>
    </row>
    <row r="108" spans="1:6" ht="24.75" x14ac:dyDescent="0.25">
      <c r="A108" s="4" t="s">
        <v>202</v>
      </c>
      <c r="B108" s="6" t="s">
        <v>128</v>
      </c>
      <c r="C108" s="8">
        <v>195.0178571509</v>
      </c>
      <c r="D108" s="8">
        <v>195.45098163173333</v>
      </c>
      <c r="E108" s="10">
        <v>98.17323413628894</v>
      </c>
      <c r="F108" s="10">
        <v>94.168788017883287</v>
      </c>
    </row>
    <row r="109" spans="1:6" ht="24.75" x14ac:dyDescent="0.25">
      <c r="A109" s="4" t="s">
        <v>203</v>
      </c>
      <c r="B109" s="6" t="s">
        <v>129</v>
      </c>
      <c r="C109" s="8">
        <v>197.42295458550001</v>
      </c>
      <c r="D109" s="8">
        <v>193.78741057396667</v>
      </c>
      <c r="E109" s="10">
        <v>100.00069980133317</v>
      </c>
      <c r="F109" s="10">
        <v>101.50185941873998</v>
      </c>
    </row>
    <row r="110" spans="1:6" ht="30" customHeight="1" x14ac:dyDescent="0.25">
      <c r="B110" s="13" t="s">
        <v>217</v>
      </c>
      <c r="C110" s="13"/>
      <c r="D110" s="13"/>
      <c r="E110" s="13"/>
      <c r="F110" s="13"/>
    </row>
    <row r="111" spans="1:6" ht="30.75" customHeight="1" x14ac:dyDescent="0.25">
      <c r="B111" s="13" t="s">
        <v>216</v>
      </c>
      <c r="C111" s="13"/>
      <c r="D111" s="13"/>
      <c r="E111" s="13"/>
      <c r="F111" s="13"/>
    </row>
    <row r="112" spans="1:6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mergeCells count="7">
    <mergeCell ref="B111:F111"/>
    <mergeCell ref="B1:F1"/>
    <mergeCell ref="B2:F2"/>
    <mergeCell ref="B3:F3"/>
    <mergeCell ref="B5:B6"/>
    <mergeCell ref="C5:F5"/>
    <mergeCell ref="B110:F1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B7" workbookViewId="0">
      <selection activeCell="D107" sqref="D107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">
        <v>204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">
        <v>205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v>355382.29242425889</v>
      </c>
      <c r="D7" s="7">
        <v>361076.71327522281</v>
      </c>
      <c r="E7" s="9">
        <v>96.88832505871865</v>
      </c>
      <c r="F7" s="9">
        <v>98.479967604734597</v>
      </c>
    </row>
    <row r="8" spans="1:6" ht="24.75" x14ac:dyDescent="0.25">
      <c r="A8" s="4" t="s">
        <v>3</v>
      </c>
      <c r="B8" s="5" t="s">
        <v>4</v>
      </c>
      <c r="C8" s="7">
        <v>6070.8029828853996</v>
      </c>
      <c r="D8" s="7">
        <v>6187.8546728527253</v>
      </c>
      <c r="E8" s="9">
        <v>95.417275746904451</v>
      </c>
      <c r="F8" s="9">
        <v>95.49959378174556</v>
      </c>
    </row>
    <row r="9" spans="1:6" ht="24.75" x14ac:dyDescent="0.25">
      <c r="A9" s="4" t="s">
        <v>5</v>
      </c>
      <c r="B9" s="6" t="s">
        <v>6</v>
      </c>
      <c r="C9" s="8">
        <v>4361.0074940985996</v>
      </c>
      <c r="D9" s="8">
        <v>4481.383057355275</v>
      </c>
      <c r="E9" s="10">
        <v>93.047036342850916</v>
      </c>
      <c r="F9" s="10">
        <v>93.829229519079661</v>
      </c>
    </row>
    <row r="10" spans="1:6" x14ac:dyDescent="0.25">
      <c r="A10" s="4" t="s">
        <v>7</v>
      </c>
      <c r="B10" s="6" t="s">
        <v>8</v>
      </c>
      <c r="C10" s="8">
        <v>1240.7954886998</v>
      </c>
      <c r="D10" s="8">
        <v>1244.7216154577</v>
      </c>
      <c r="E10" s="10">
        <v>100.42957866981254</v>
      </c>
      <c r="F10" s="10">
        <v>100.3124883180589</v>
      </c>
    </row>
    <row r="11" spans="1:6" x14ac:dyDescent="0.25">
      <c r="A11" s="4" t="s">
        <v>9</v>
      </c>
      <c r="B11" s="6" t="s">
        <v>10</v>
      </c>
      <c r="C11" s="8">
        <v>469.00000008699999</v>
      </c>
      <c r="D11" s="8">
        <v>461.75000003974998</v>
      </c>
      <c r="E11" s="10">
        <v>106.59090909808471</v>
      </c>
      <c r="F11" s="10">
        <v>99.836360213876958</v>
      </c>
    </row>
    <row r="12" spans="1:6" x14ac:dyDescent="0.25">
      <c r="A12" s="4" t="s">
        <v>11</v>
      </c>
      <c r="B12" s="5" t="s">
        <v>12</v>
      </c>
      <c r="C12" s="7">
        <v>48953.500064952197</v>
      </c>
      <c r="D12" s="7">
        <v>47534.557067375448</v>
      </c>
      <c r="E12" s="9">
        <v>107.13856558923317</v>
      </c>
      <c r="F12" s="9">
        <v>108.17890436236171</v>
      </c>
    </row>
    <row r="13" spans="1:6" x14ac:dyDescent="0.25">
      <c r="A13" s="4" t="s">
        <v>13</v>
      </c>
      <c r="B13" s="6" t="s">
        <v>14</v>
      </c>
      <c r="C13" s="8">
        <v>7906.9434553873998</v>
      </c>
      <c r="D13" s="8">
        <v>7925.1686631962002</v>
      </c>
      <c r="E13" s="10">
        <v>104.96964465660561</v>
      </c>
      <c r="F13" s="10">
        <v>107.27743225107301</v>
      </c>
    </row>
    <row r="14" spans="1:6" x14ac:dyDescent="0.25">
      <c r="A14" s="4" t="s">
        <v>15</v>
      </c>
      <c r="B14" s="6" t="s">
        <v>16</v>
      </c>
      <c r="C14" s="8">
        <v>5990.6999990169998</v>
      </c>
      <c r="D14" s="8">
        <v>6027.39999969775</v>
      </c>
      <c r="E14" s="10">
        <v>112.54367836024871</v>
      </c>
      <c r="F14" s="10">
        <v>135.57896156080446</v>
      </c>
    </row>
    <row r="15" spans="1:6" x14ac:dyDescent="0.25">
      <c r="A15" s="4" t="s">
        <v>17</v>
      </c>
      <c r="B15" s="6" t="s">
        <v>18</v>
      </c>
      <c r="C15" s="8">
        <v>13066.1962372119</v>
      </c>
      <c r="D15" s="8">
        <v>11974.012431051426</v>
      </c>
      <c r="E15" s="10">
        <v>122.04199573167098</v>
      </c>
      <c r="F15" s="10">
        <v>113.98277783422513</v>
      </c>
    </row>
    <row r="16" spans="1:6" x14ac:dyDescent="0.25">
      <c r="A16" s="4" t="s">
        <v>19</v>
      </c>
      <c r="B16" s="6" t="s">
        <v>20</v>
      </c>
      <c r="C16" s="8">
        <v>14223.160355005601</v>
      </c>
      <c r="D16" s="8">
        <v>14198.801270134274</v>
      </c>
      <c r="E16" s="10">
        <v>93.08380232993791</v>
      </c>
      <c r="F16" s="10">
        <v>94.583100313071284</v>
      </c>
    </row>
    <row r="17" spans="1:6" ht="24.75" x14ac:dyDescent="0.25">
      <c r="A17" s="4" t="s">
        <v>21</v>
      </c>
      <c r="B17" s="6" t="s">
        <v>22</v>
      </c>
      <c r="C17" s="8">
        <v>7766.5000183303</v>
      </c>
      <c r="D17" s="8">
        <v>7409.1747032958001</v>
      </c>
      <c r="E17" s="10">
        <v>113.38121751429524</v>
      </c>
      <c r="F17" s="10">
        <v>112.42412671834093</v>
      </c>
    </row>
    <row r="18" spans="1:6" x14ac:dyDescent="0.25">
      <c r="A18" s="4" t="s">
        <v>23</v>
      </c>
      <c r="B18" s="5" t="s">
        <v>24</v>
      </c>
      <c r="C18" s="7">
        <v>9801.2711596584995</v>
      </c>
      <c r="D18" s="7">
        <v>10352.34654427685</v>
      </c>
      <c r="E18" s="9">
        <v>97.746131885713297</v>
      </c>
      <c r="F18" s="9">
        <v>98.085642738992846</v>
      </c>
    </row>
    <row r="19" spans="1:6" x14ac:dyDescent="0.25">
      <c r="A19" s="4" t="s">
        <v>130</v>
      </c>
      <c r="B19" s="6" t="s">
        <v>25</v>
      </c>
      <c r="C19" s="8">
        <v>3314.0082926261998</v>
      </c>
      <c r="D19" s="8">
        <v>3309.1215936778499</v>
      </c>
      <c r="E19" s="10">
        <v>101.71140461230539</v>
      </c>
      <c r="F19" s="10">
        <v>98.343548006328959</v>
      </c>
    </row>
    <row r="20" spans="1:6" x14ac:dyDescent="0.25">
      <c r="A20" s="4" t="s">
        <v>131</v>
      </c>
      <c r="B20" s="6" t="s">
        <v>26</v>
      </c>
      <c r="C20" s="8">
        <v>266.09971007000001</v>
      </c>
      <c r="D20" s="8">
        <v>266.03606226967503</v>
      </c>
      <c r="E20" s="10">
        <v>92.944362560756218</v>
      </c>
      <c r="F20" s="10">
        <v>94.902724431991743</v>
      </c>
    </row>
    <row r="21" spans="1:6" x14ac:dyDescent="0.25">
      <c r="A21" s="4" t="s">
        <v>132</v>
      </c>
      <c r="B21" s="6" t="s">
        <v>27</v>
      </c>
      <c r="C21" s="8">
        <v>20</v>
      </c>
      <c r="D21" s="8">
        <v>17.5</v>
      </c>
      <c r="E21" s="10">
        <v>85.106382978723403</v>
      </c>
      <c r="F21" s="10">
        <v>104.4776119402985</v>
      </c>
    </row>
    <row r="22" spans="1:6" x14ac:dyDescent="0.25">
      <c r="A22" s="4" t="s">
        <v>133</v>
      </c>
      <c r="B22" s="6" t="s">
        <v>28</v>
      </c>
      <c r="C22" s="8">
        <v>78.3</v>
      </c>
      <c r="D22" s="8">
        <v>72.325000006750003</v>
      </c>
      <c r="E22" s="10">
        <v>602.30769230769226</v>
      </c>
      <c r="F22" s="10">
        <v>301.35416669793079</v>
      </c>
    </row>
    <row r="23" spans="1:6" x14ac:dyDescent="0.25">
      <c r="A23" s="4" t="s">
        <v>134</v>
      </c>
      <c r="B23" s="6" t="s">
        <v>29</v>
      </c>
      <c r="C23" s="8">
        <v>90</v>
      </c>
      <c r="D23" s="8">
        <v>127.00000001124999</v>
      </c>
      <c r="E23" s="10">
        <v>43.478260869565219</v>
      </c>
      <c r="F23" s="10">
        <v>85.378151263188471</v>
      </c>
    </row>
    <row r="24" spans="1:6" ht="36.75" x14ac:dyDescent="0.25">
      <c r="A24" s="4" t="s">
        <v>135</v>
      </c>
      <c r="B24" s="6" t="s">
        <v>30</v>
      </c>
      <c r="C24" s="8">
        <v>281.00000002000002</v>
      </c>
      <c r="D24" s="8">
        <v>286.7500000165</v>
      </c>
      <c r="E24" s="10">
        <v>120.86021504885004</v>
      </c>
      <c r="F24" s="10">
        <v>103.41695345076782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 t="s">
        <v>37</v>
      </c>
      <c r="F25" s="10" t="s">
        <v>37</v>
      </c>
    </row>
    <row r="26" spans="1:6" ht="24.75" x14ac:dyDescent="0.25">
      <c r="A26" s="4" t="s">
        <v>137</v>
      </c>
      <c r="B26" s="6" t="s">
        <v>33</v>
      </c>
      <c r="C26" s="8">
        <v>322.19890106899999</v>
      </c>
      <c r="D26" s="8">
        <v>343.41868546787498</v>
      </c>
      <c r="E26" s="10">
        <v>95.229325846485779</v>
      </c>
      <c r="F26" s="10">
        <v>87.752338542363859</v>
      </c>
    </row>
    <row r="27" spans="1:6" x14ac:dyDescent="0.25">
      <c r="A27" s="4" t="s">
        <v>138</v>
      </c>
      <c r="B27" s="6" t="s">
        <v>34</v>
      </c>
      <c r="C27" s="8">
        <v>327.39999999999998</v>
      </c>
      <c r="D27" s="8">
        <v>325.85000000000002</v>
      </c>
      <c r="E27" s="10">
        <v>94.624277456647405</v>
      </c>
      <c r="F27" s="10">
        <v>95</v>
      </c>
    </row>
    <row r="28" spans="1:6" ht="24.75" x14ac:dyDescent="0.25">
      <c r="A28" s="4" t="s">
        <v>139</v>
      </c>
      <c r="B28" s="6" t="s">
        <v>35</v>
      </c>
      <c r="C28" s="8">
        <v>246.99999997200001</v>
      </c>
      <c r="D28" s="8">
        <v>242.49999997399999</v>
      </c>
      <c r="E28" s="10">
        <v>244.55445541782177</v>
      </c>
      <c r="F28" s="10">
        <v>207.26495724140642</v>
      </c>
    </row>
    <row r="29" spans="1:6" ht="24.75" x14ac:dyDescent="0.25">
      <c r="A29" s="4" t="s">
        <v>211</v>
      </c>
      <c r="B29" s="6" t="s">
        <v>36</v>
      </c>
      <c r="C29" s="8" t="s">
        <v>37</v>
      </c>
      <c r="D29" s="8" t="s">
        <v>37</v>
      </c>
      <c r="E29" s="10" t="s">
        <v>37</v>
      </c>
      <c r="F29" s="10" t="s">
        <v>37</v>
      </c>
    </row>
    <row r="30" spans="1:6" x14ac:dyDescent="0.25">
      <c r="A30" s="4" t="s">
        <v>140</v>
      </c>
      <c r="B30" s="6" t="s">
        <v>38</v>
      </c>
      <c r="C30" s="8">
        <v>118</v>
      </c>
      <c r="D30" s="8">
        <v>115.5</v>
      </c>
      <c r="E30" s="10">
        <v>109.25925925925925</v>
      </c>
      <c r="F30" s="10">
        <v>100.21691973969631</v>
      </c>
    </row>
    <row r="31" spans="1:6" ht="24.75" x14ac:dyDescent="0.25">
      <c r="A31" s="4" t="s">
        <v>141</v>
      </c>
      <c r="B31" s="6" t="s">
        <v>39</v>
      </c>
      <c r="C31" s="8">
        <v>1406.3096345665001</v>
      </c>
      <c r="D31" s="8">
        <v>1390.1549259477249</v>
      </c>
      <c r="E31" s="10">
        <v>103.92924136150727</v>
      </c>
      <c r="F31" s="10">
        <v>98.661795901689658</v>
      </c>
    </row>
    <row r="32" spans="1:6" x14ac:dyDescent="0.25">
      <c r="A32" s="4" t="s">
        <v>142</v>
      </c>
      <c r="B32" s="6" t="s">
        <v>40</v>
      </c>
      <c r="C32" s="8">
        <v>13</v>
      </c>
      <c r="D32" s="8">
        <v>14</v>
      </c>
      <c r="E32" s="10">
        <v>216.66666666666666</v>
      </c>
      <c r="F32" s="10">
        <v>127.27272727272727</v>
      </c>
    </row>
    <row r="33" spans="1:6" ht="24.75" x14ac:dyDescent="0.25">
      <c r="A33" s="4" t="s">
        <v>143</v>
      </c>
      <c r="B33" s="6" t="s">
        <v>41</v>
      </c>
      <c r="C33" s="8">
        <v>355.05</v>
      </c>
      <c r="D33" s="8">
        <v>351.68838987172501</v>
      </c>
      <c r="E33" s="10">
        <v>104.88921713441654</v>
      </c>
      <c r="F33" s="10">
        <v>100.65494844870561</v>
      </c>
    </row>
    <row r="34" spans="1:6" ht="24.75" x14ac:dyDescent="0.25">
      <c r="A34" s="4" t="s">
        <v>144</v>
      </c>
      <c r="B34" s="6" t="s">
        <v>42</v>
      </c>
      <c r="C34" s="8" t="s">
        <v>32</v>
      </c>
      <c r="D34" s="8" t="s">
        <v>32</v>
      </c>
      <c r="E34" s="10">
        <v>200</v>
      </c>
      <c r="F34" s="10">
        <v>150</v>
      </c>
    </row>
    <row r="35" spans="1:6" x14ac:dyDescent="0.25">
      <c r="A35" s="4" t="s">
        <v>145</v>
      </c>
      <c r="B35" s="6" t="s">
        <v>43</v>
      </c>
      <c r="C35" s="8" t="s">
        <v>32</v>
      </c>
      <c r="D35" s="8" t="s">
        <v>32</v>
      </c>
      <c r="E35" s="10">
        <v>700</v>
      </c>
      <c r="F35" s="10">
        <v>700</v>
      </c>
    </row>
    <row r="36" spans="1:6" ht="24.75" x14ac:dyDescent="0.25">
      <c r="A36" s="4" t="s">
        <v>146</v>
      </c>
      <c r="B36" s="6" t="s">
        <v>44</v>
      </c>
      <c r="C36" s="8" t="s">
        <v>32</v>
      </c>
      <c r="D36" s="8" t="s">
        <v>32</v>
      </c>
      <c r="E36" s="10">
        <v>26.666666666666668</v>
      </c>
      <c r="F36" s="10">
        <v>24.427480912674085</v>
      </c>
    </row>
    <row r="37" spans="1:6" ht="24.75" x14ac:dyDescent="0.25">
      <c r="A37" s="4" t="s">
        <v>147</v>
      </c>
      <c r="B37" s="6" t="s">
        <v>45</v>
      </c>
      <c r="C37" s="8">
        <v>12</v>
      </c>
      <c r="D37" s="8">
        <v>12</v>
      </c>
      <c r="E37" s="10">
        <v>120</v>
      </c>
      <c r="F37" s="10">
        <v>114.28571428571429</v>
      </c>
    </row>
    <row r="38" spans="1:6" ht="24.75" x14ac:dyDescent="0.25">
      <c r="A38" s="4" t="s">
        <v>148</v>
      </c>
      <c r="B38" s="6" t="s">
        <v>46</v>
      </c>
      <c r="C38" s="8">
        <v>14</v>
      </c>
      <c r="D38" s="8">
        <v>13.5</v>
      </c>
      <c r="E38" s="10">
        <v>127.27272727272727</v>
      </c>
      <c r="F38" s="10">
        <v>118.94273127753304</v>
      </c>
    </row>
    <row r="39" spans="1:6" x14ac:dyDescent="0.25">
      <c r="A39" s="4" t="s">
        <v>149</v>
      </c>
      <c r="B39" s="6" t="s">
        <v>47</v>
      </c>
      <c r="C39" s="8" t="s">
        <v>32</v>
      </c>
      <c r="D39" s="8" t="s">
        <v>32</v>
      </c>
      <c r="E39" s="10" t="s">
        <v>37</v>
      </c>
      <c r="F39" s="10">
        <v>50.137741049862257</v>
      </c>
    </row>
    <row r="40" spans="1:6" x14ac:dyDescent="0.25">
      <c r="A40" s="4" t="s">
        <v>150</v>
      </c>
      <c r="B40" s="6" t="s">
        <v>48</v>
      </c>
      <c r="C40" s="8">
        <v>289.49999996000003</v>
      </c>
      <c r="D40" s="8">
        <v>506.87627356475002</v>
      </c>
      <c r="E40" s="10">
        <v>48.620093225190658</v>
      </c>
      <c r="F40" s="10">
        <v>85.188316996745726</v>
      </c>
    </row>
    <row r="41" spans="1:6" x14ac:dyDescent="0.25">
      <c r="A41" s="4" t="s">
        <v>151</v>
      </c>
      <c r="B41" s="6" t="s">
        <v>49</v>
      </c>
      <c r="C41" s="8">
        <v>2629.4046213748002</v>
      </c>
      <c r="D41" s="8">
        <v>2899.3756134659998</v>
      </c>
      <c r="E41" s="10">
        <v>98.838209503509589</v>
      </c>
      <c r="F41" s="10">
        <v>97.84217520671865</v>
      </c>
    </row>
    <row r="42" spans="1:6" ht="24.75" x14ac:dyDescent="0.25">
      <c r="A42" s="4" t="s">
        <v>50</v>
      </c>
      <c r="B42" s="5" t="s">
        <v>212</v>
      </c>
      <c r="C42" s="7">
        <v>25216.314545000099</v>
      </c>
      <c r="D42" s="7">
        <v>25226.845563501825</v>
      </c>
      <c r="E42" s="9">
        <v>100.85513272184707</v>
      </c>
      <c r="F42" s="9">
        <v>100.5531544593712</v>
      </c>
    </row>
    <row r="43" spans="1:6" x14ac:dyDescent="0.25">
      <c r="A43" s="11" t="s">
        <v>225</v>
      </c>
      <c r="B43" s="12" t="s">
        <v>228</v>
      </c>
      <c r="C43" s="8">
        <v>10587.696666993499</v>
      </c>
      <c r="D43" s="8">
        <v>10559.450492666725</v>
      </c>
      <c r="E43" s="10">
        <v>100.9399842857575</v>
      </c>
      <c r="F43" s="10">
        <v>101.14393668617714</v>
      </c>
    </row>
    <row r="44" spans="1:6" x14ac:dyDescent="0.25">
      <c r="A44" s="11" t="s">
        <v>226</v>
      </c>
      <c r="B44" s="12" t="s">
        <v>229</v>
      </c>
      <c r="C44" s="8">
        <v>1175.3080932291</v>
      </c>
      <c r="D44" s="8">
        <v>1178.8270232897751</v>
      </c>
      <c r="E44" s="10">
        <v>98.352141652483226</v>
      </c>
      <c r="F44" s="10">
        <v>98.667254494513529</v>
      </c>
    </row>
    <row r="45" spans="1:6" ht="24.75" x14ac:dyDescent="0.25">
      <c r="A45" s="11" t="s">
        <v>227</v>
      </c>
      <c r="B45" s="12" t="s">
        <v>230</v>
      </c>
      <c r="C45" s="8">
        <v>13453.309784777501</v>
      </c>
      <c r="D45" s="8">
        <v>13488.568047545325</v>
      </c>
      <c r="E45" s="10">
        <v>101.01288862977502</v>
      </c>
      <c r="F45" s="10">
        <v>100.26217736109118</v>
      </c>
    </row>
    <row r="46" spans="1:6" ht="36.75" x14ac:dyDescent="0.25">
      <c r="A46" s="4" t="s">
        <v>51</v>
      </c>
      <c r="B46" s="5" t="s">
        <v>52</v>
      </c>
      <c r="C46" s="7">
        <v>3593.4786047732</v>
      </c>
      <c r="D46" s="7">
        <v>3682.7599251289748</v>
      </c>
      <c r="E46" s="9">
        <v>99.876092214288249</v>
      </c>
      <c r="F46" s="9">
        <v>101.75382230141082</v>
      </c>
    </row>
    <row r="47" spans="1:6" x14ac:dyDescent="0.25">
      <c r="A47" s="4" t="s">
        <v>153</v>
      </c>
      <c r="B47" s="6" t="s">
        <v>53</v>
      </c>
      <c r="C47" s="8">
        <v>1616.6921947595999</v>
      </c>
      <c r="D47" s="8">
        <v>1610.1989044434499</v>
      </c>
      <c r="E47" s="10">
        <v>102.45859135048264</v>
      </c>
      <c r="F47" s="10">
        <v>101.1560103220425</v>
      </c>
    </row>
    <row r="48" spans="1:6" x14ac:dyDescent="0.25">
      <c r="A48" s="4" t="s">
        <v>154</v>
      </c>
      <c r="B48" s="6" t="s">
        <v>54</v>
      </c>
      <c r="C48" s="8">
        <v>1484.5908955936</v>
      </c>
      <c r="D48" s="8">
        <v>1512.0524960611499</v>
      </c>
      <c r="E48" s="10">
        <v>97.096304153081689</v>
      </c>
      <c r="F48" s="10">
        <v>100.42694890790372</v>
      </c>
    </row>
    <row r="49" spans="1:6" ht="24.75" x14ac:dyDescent="0.25">
      <c r="A49" s="4" t="s">
        <v>155</v>
      </c>
      <c r="B49" s="6" t="s">
        <v>55</v>
      </c>
      <c r="C49" s="8">
        <v>492.19551441999999</v>
      </c>
      <c r="D49" s="8">
        <v>552.00852462437501</v>
      </c>
      <c r="E49" s="10">
        <v>104.48889667428861</v>
      </c>
      <c r="F49" s="10">
        <v>109.00377444532214</v>
      </c>
    </row>
    <row r="50" spans="1:6" ht="24.75" x14ac:dyDescent="0.25">
      <c r="A50" s="4" t="s">
        <v>156</v>
      </c>
      <c r="B50" s="6" t="s">
        <v>56</v>
      </c>
      <c r="C50" s="8" t="s">
        <v>37</v>
      </c>
      <c r="D50" s="8">
        <v>8.5</v>
      </c>
      <c r="E50" s="10" t="s">
        <v>37</v>
      </c>
      <c r="F50" s="10">
        <v>55.016181229773466</v>
      </c>
    </row>
    <row r="51" spans="1:6" x14ac:dyDescent="0.25">
      <c r="A51" s="4" t="s">
        <v>57</v>
      </c>
      <c r="B51" s="5" t="s">
        <v>58</v>
      </c>
      <c r="C51" s="7">
        <v>37980.363888608801</v>
      </c>
      <c r="D51" s="7">
        <v>39221.1499846894</v>
      </c>
      <c r="E51" s="9">
        <v>79.369879942180788</v>
      </c>
      <c r="F51" s="9">
        <v>84.374734276683455</v>
      </c>
    </row>
    <row r="52" spans="1:6" x14ac:dyDescent="0.25">
      <c r="A52" s="4" t="s">
        <v>157</v>
      </c>
      <c r="B52" s="6" t="s">
        <v>59</v>
      </c>
      <c r="C52" s="8">
        <v>18796.892987479499</v>
      </c>
      <c r="D52" s="8">
        <v>18680.921371791075</v>
      </c>
      <c r="E52" s="10">
        <v>71.125140553225094</v>
      </c>
      <c r="F52" s="10">
        <v>69.258980619928138</v>
      </c>
    </row>
    <row r="53" spans="1:6" x14ac:dyDescent="0.25">
      <c r="A53" s="4" t="s">
        <v>158</v>
      </c>
      <c r="B53" s="6" t="s">
        <v>60</v>
      </c>
      <c r="C53" s="8">
        <v>12535.2084256834</v>
      </c>
      <c r="D53" s="8">
        <v>13273.226247841325</v>
      </c>
      <c r="E53" s="10">
        <v>94.630085140913621</v>
      </c>
      <c r="F53" s="10">
        <v>114.36498256841072</v>
      </c>
    </row>
    <row r="54" spans="1:6" x14ac:dyDescent="0.25">
      <c r="A54" s="4" t="s">
        <v>159</v>
      </c>
      <c r="B54" s="6" t="s">
        <v>61</v>
      </c>
      <c r="C54" s="8">
        <v>6648.2624754459002</v>
      </c>
      <c r="D54" s="8">
        <v>7267.0023650570001</v>
      </c>
      <c r="E54" s="10">
        <v>81.295362749710463</v>
      </c>
      <c r="F54" s="10">
        <v>91.918869910019225</v>
      </c>
    </row>
    <row r="55" spans="1:6" ht="24.75" x14ac:dyDescent="0.25">
      <c r="A55" s="4" t="s">
        <v>62</v>
      </c>
      <c r="B55" s="5" t="s">
        <v>63</v>
      </c>
      <c r="C55" s="7">
        <v>12803.7904593371</v>
      </c>
      <c r="D55" s="7">
        <v>14962.723238982775</v>
      </c>
      <c r="E55" s="9">
        <v>80.919234456686524</v>
      </c>
      <c r="F55" s="9">
        <v>92.930907520910523</v>
      </c>
    </row>
    <row r="56" spans="1:6" ht="24.75" x14ac:dyDescent="0.25">
      <c r="A56" s="4" t="s">
        <v>160</v>
      </c>
      <c r="B56" s="6" t="s">
        <v>64</v>
      </c>
      <c r="C56" s="8">
        <v>779.99999995200005</v>
      </c>
      <c r="D56" s="8">
        <v>797.14298938740001</v>
      </c>
      <c r="E56" s="10">
        <v>92.91727512971697</v>
      </c>
      <c r="F56" s="10">
        <v>95.942068410482008</v>
      </c>
    </row>
    <row r="57" spans="1:6" ht="24.75" x14ac:dyDescent="0.25">
      <c r="A57" s="4" t="s">
        <v>161</v>
      </c>
      <c r="B57" s="6" t="s">
        <v>65</v>
      </c>
      <c r="C57" s="8">
        <v>4980.1097423543997</v>
      </c>
      <c r="D57" s="8">
        <v>5747.5039102363253</v>
      </c>
      <c r="E57" s="10">
        <v>85.355881406930962</v>
      </c>
      <c r="F57" s="10">
        <v>96.875688139771441</v>
      </c>
    </row>
    <row r="58" spans="1:6" ht="24.75" x14ac:dyDescent="0.25">
      <c r="A58" s="4" t="s">
        <v>162</v>
      </c>
      <c r="B58" s="6" t="s">
        <v>66</v>
      </c>
      <c r="C58" s="8">
        <v>7043.6807170307002</v>
      </c>
      <c r="D58" s="8">
        <v>8418.0763393590496</v>
      </c>
      <c r="E58" s="10">
        <v>76.9889936825425</v>
      </c>
      <c r="F58" s="10">
        <v>90.156442547614347</v>
      </c>
    </row>
    <row r="59" spans="1:6" x14ac:dyDescent="0.25">
      <c r="A59" s="4" t="s">
        <v>67</v>
      </c>
      <c r="B59" s="5" t="s">
        <v>68</v>
      </c>
      <c r="C59" s="7">
        <v>28378.0028299974</v>
      </c>
      <c r="D59" s="7">
        <v>28851.80471126215</v>
      </c>
      <c r="E59" s="9">
        <v>97.885589125099187</v>
      </c>
      <c r="F59" s="9">
        <v>98.596630498258094</v>
      </c>
    </row>
    <row r="60" spans="1:6" x14ac:dyDescent="0.25">
      <c r="A60" s="4" t="s">
        <v>163</v>
      </c>
      <c r="B60" s="6" t="s">
        <v>69</v>
      </c>
      <c r="C60" s="8">
        <v>9647.2121486226006</v>
      </c>
      <c r="D60" s="8">
        <v>9955.5124883530007</v>
      </c>
      <c r="E60" s="10">
        <v>98.650546597019428</v>
      </c>
      <c r="F60" s="10">
        <v>100.46677194818581</v>
      </c>
    </row>
    <row r="61" spans="1:6" x14ac:dyDescent="0.25">
      <c r="A61" s="4" t="s">
        <v>164</v>
      </c>
      <c r="B61" s="6" t="s">
        <v>70</v>
      </c>
      <c r="C61" s="8">
        <v>1246.0000000800001</v>
      </c>
      <c r="D61" s="8">
        <v>1402.7499999040001</v>
      </c>
      <c r="E61" s="10">
        <v>79.055416493249112</v>
      </c>
      <c r="F61" s="10">
        <v>85.558192083115799</v>
      </c>
    </row>
    <row r="62" spans="1:6" x14ac:dyDescent="0.25">
      <c r="A62" s="4" t="s">
        <v>165</v>
      </c>
      <c r="B62" s="6" t="s">
        <v>71</v>
      </c>
      <c r="C62" s="8">
        <v>1992.000000021</v>
      </c>
      <c r="D62" s="8">
        <v>1989.678412137125</v>
      </c>
      <c r="E62" s="10">
        <v>98.579700105549051</v>
      </c>
      <c r="F62" s="10">
        <v>98.519663330156348</v>
      </c>
    </row>
    <row r="63" spans="1:6" ht="24.75" x14ac:dyDescent="0.25">
      <c r="A63" s="4" t="s">
        <v>166</v>
      </c>
      <c r="B63" s="6" t="s">
        <v>72</v>
      </c>
      <c r="C63" s="8">
        <v>13533.590681227801</v>
      </c>
      <c r="D63" s="8">
        <v>13545.26405878315</v>
      </c>
      <c r="E63" s="10">
        <v>99.366268357321161</v>
      </c>
      <c r="F63" s="10">
        <v>98.779123776098004</v>
      </c>
    </row>
    <row r="64" spans="1:6" x14ac:dyDescent="0.25">
      <c r="A64" s="4" t="s">
        <v>167</v>
      </c>
      <c r="B64" s="6" t="s">
        <v>73</v>
      </c>
      <c r="C64" s="8">
        <v>1959.200000046</v>
      </c>
      <c r="D64" s="8">
        <v>1958.599752084875</v>
      </c>
      <c r="E64" s="10">
        <v>98.200591452930894</v>
      </c>
      <c r="F64" s="10">
        <v>98.848030623515385</v>
      </c>
    </row>
    <row r="65" spans="1:6" ht="24.75" x14ac:dyDescent="0.25">
      <c r="A65" s="4" t="s">
        <v>74</v>
      </c>
      <c r="B65" s="5" t="s">
        <v>75</v>
      </c>
      <c r="C65" s="7">
        <v>4408.849646738</v>
      </c>
      <c r="D65" s="7">
        <v>4827.9928984609251</v>
      </c>
      <c r="E65" s="9">
        <v>96.448816231580025</v>
      </c>
      <c r="F65" s="9">
        <v>108.52997113151962</v>
      </c>
    </row>
    <row r="66" spans="1:6" ht="24.75" x14ac:dyDescent="0.25">
      <c r="A66" s="4" t="s">
        <v>168</v>
      </c>
      <c r="B66" s="6" t="s">
        <v>76</v>
      </c>
      <c r="C66" s="8">
        <v>355.81603083580001</v>
      </c>
      <c r="D66" s="8">
        <v>390.60779341044997</v>
      </c>
      <c r="E66" s="10">
        <v>97.950801399548311</v>
      </c>
      <c r="F66" s="10">
        <v>95.880081554956121</v>
      </c>
    </row>
    <row r="67" spans="1:6" ht="24.75" x14ac:dyDescent="0.25">
      <c r="A67" s="4" t="s">
        <v>169</v>
      </c>
      <c r="B67" s="6" t="s">
        <v>77</v>
      </c>
      <c r="C67" s="8">
        <v>4053.0336159021999</v>
      </c>
      <c r="D67" s="8">
        <v>4437.3851050504754</v>
      </c>
      <c r="E67" s="10">
        <v>96.319153367019624</v>
      </c>
      <c r="F67" s="10">
        <v>109.80522048160988</v>
      </c>
    </row>
    <row r="68" spans="1:6" ht="24.75" x14ac:dyDescent="0.25">
      <c r="A68" s="4" t="s">
        <v>78</v>
      </c>
      <c r="B68" s="5" t="s">
        <v>79</v>
      </c>
      <c r="C68" s="7">
        <v>6739.0351998537999</v>
      </c>
      <c r="D68" s="7">
        <v>7190.0949405595502</v>
      </c>
      <c r="E68" s="9">
        <v>93.54634200306127</v>
      </c>
      <c r="F68" s="9">
        <v>96.319988965813096</v>
      </c>
    </row>
    <row r="69" spans="1:6" x14ac:dyDescent="0.25">
      <c r="A69" s="4" t="s">
        <v>170</v>
      </c>
      <c r="B69" s="6" t="s">
        <v>80</v>
      </c>
      <c r="C69" s="8">
        <v>675.34911053639996</v>
      </c>
      <c r="D69" s="8">
        <v>691.42613168130003</v>
      </c>
      <c r="E69" s="10">
        <v>81.609103708482778</v>
      </c>
      <c r="F69" s="10">
        <v>92.615970528426658</v>
      </c>
    </row>
    <row r="70" spans="1:6" ht="24.75" x14ac:dyDescent="0.25">
      <c r="A70" s="4" t="s">
        <v>171</v>
      </c>
      <c r="B70" s="6" t="s">
        <v>81</v>
      </c>
      <c r="C70" s="8">
        <v>176.90466100500001</v>
      </c>
      <c r="D70" s="8">
        <v>195.229737864725</v>
      </c>
      <c r="E70" s="10">
        <v>77.082640950708154</v>
      </c>
      <c r="F70" s="10">
        <v>86.061601121754876</v>
      </c>
    </row>
    <row r="71" spans="1:6" x14ac:dyDescent="0.25">
      <c r="A71" s="4" t="s">
        <v>172</v>
      </c>
      <c r="B71" s="6" t="s">
        <v>82</v>
      </c>
      <c r="C71" s="8">
        <v>686.4915771725</v>
      </c>
      <c r="D71" s="8">
        <v>696.19914227602499</v>
      </c>
      <c r="E71" s="10">
        <v>95.878711891315476</v>
      </c>
      <c r="F71" s="10">
        <v>96.727911409362108</v>
      </c>
    </row>
    <row r="72" spans="1:6" x14ac:dyDescent="0.25">
      <c r="A72" s="4" t="s">
        <v>173</v>
      </c>
      <c r="B72" s="6" t="s">
        <v>83</v>
      </c>
      <c r="C72" s="8">
        <v>2492.3993909863002</v>
      </c>
      <c r="D72" s="8">
        <v>2516.56598594455</v>
      </c>
      <c r="E72" s="10">
        <v>97.302338146502336</v>
      </c>
      <c r="F72" s="10">
        <v>97.982308586544676</v>
      </c>
    </row>
    <row r="73" spans="1:6" ht="36.75" x14ac:dyDescent="0.25">
      <c r="A73" s="4" t="s">
        <v>174</v>
      </c>
      <c r="B73" s="6" t="s">
        <v>84</v>
      </c>
      <c r="C73" s="8">
        <v>1533.5673112320001</v>
      </c>
      <c r="D73" s="8">
        <v>1918.1629143994001</v>
      </c>
      <c r="E73" s="10">
        <v>85.793012355647775</v>
      </c>
      <c r="F73" s="10">
        <v>93.886257236900789</v>
      </c>
    </row>
    <row r="74" spans="1:6" x14ac:dyDescent="0.25">
      <c r="A74" s="4" t="s">
        <v>175</v>
      </c>
      <c r="B74" s="6" t="s">
        <v>85</v>
      </c>
      <c r="C74" s="8">
        <v>1174.3231489216</v>
      </c>
      <c r="D74" s="8">
        <v>1172.5110283935501</v>
      </c>
      <c r="E74" s="10">
        <v>108.54344457659487</v>
      </c>
      <c r="F74" s="10">
        <v>101.06192258641532</v>
      </c>
    </row>
    <row r="75" spans="1:6" x14ac:dyDescent="0.25">
      <c r="A75" s="4" t="s">
        <v>86</v>
      </c>
      <c r="B75" s="5" t="s">
        <v>87</v>
      </c>
      <c r="C75" s="7">
        <v>5517.1420704860002</v>
      </c>
      <c r="D75" s="7">
        <v>5722.5755750297503</v>
      </c>
      <c r="E75" s="9">
        <v>96.033458890014003</v>
      </c>
      <c r="F75" s="9">
        <v>87.169047797134226</v>
      </c>
    </row>
    <row r="76" spans="1:6" ht="24.75" x14ac:dyDescent="0.25">
      <c r="A76" s="4" t="s">
        <v>176</v>
      </c>
      <c r="B76" s="6" t="s">
        <v>88</v>
      </c>
      <c r="C76" s="8">
        <v>4865.4744648799997</v>
      </c>
      <c r="D76" s="8">
        <v>5045.8471061382497</v>
      </c>
      <c r="E76" s="10">
        <v>97.148574895783909</v>
      </c>
      <c r="F76" s="10">
        <v>86.341138100776917</v>
      </c>
    </row>
    <row r="77" spans="1:6" ht="36.75" x14ac:dyDescent="0.25">
      <c r="A77" s="4" t="s">
        <v>177</v>
      </c>
      <c r="B77" s="6" t="s">
        <v>89</v>
      </c>
      <c r="C77" s="8">
        <v>490.4</v>
      </c>
      <c r="D77" s="8">
        <v>505</v>
      </c>
      <c r="E77" s="10">
        <v>82.670262980445045</v>
      </c>
      <c r="F77" s="10">
        <v>86.990224365875719</v>
      </c>
    </row>
    <row r="78" spans="1:6" ht="24.75" x14ac:dyDescent="0.25">
      <c r="A78" s="4" t="s">
        <v>178</v>
      </c>
      <c r="B78" s="6" t="s">
        <v>90</v>
      </c>
      <c r="C78" s="8">
        <v>161.26760560599999</v>
      </c>
      <c r="D78" s="8">
        <v>171.7284688915</v>
      </c>
      <c r="E78" s="10">
        <v>112.35122411930497</v>
      </c>
      <c r="F78" s="10">
        <v>122.39244120536172</v>
      </c>
    </row>
    <row r="79" spans="1:6" ht="24.75" x14ac:dyDescent="0.25">
      <c r="A79" s="4" t="s">
        <v>91</v>
      </c>
      <c r="B79" s="5" t="s">
        <v>92</v>
      </c>
      <c r="C79" s="7">
        <v>5079.4044093927996</v>
      </c>
      <c r="D79" s="7">
        <v>5223.6969862041497</v>
      </c>
      <c r="E79" s="9">
        <v>95.910115540410558</v>
      </c>
      <c r="F79" s="9">
        <v>97.018479010223018</v>
      </c>
    </row>
    <row r="80" spans="1:6" x14ac:dyDescent="0.25">
      <c r="A80" s="4" t="s">
        <v>179</v>
      </c>
      <c r="B80" s="6" t="s">
        <v>214</v>
      </c>
      <c r="C80" s="8">
        <v>5079.4044093927996</v>
      </c>
      <c r="D80" s="8">
        <v>5223.6969862041497</v>
      </c>
      <c r="E80" s="10">
        <v>95.910115540410558</v>
      </c>
      <c r="F80" s="10">
        <v>97.018479010223018</v>
      </c>
    </row>
    <row r="81" spans="1:6" ht="24.75" x14ac:dyDescent="0.25">
      <c r="A81" s="4" t="s">
        <v>93</v>
      </c>
      <c r="B81" s="5" t="s">
        <v>94</v>
      </c>
      <c r="C81" s="7">
        <v>14167.792813140801</v>
      </c>
      <c r="D81" s="7">
        <v>14576.23796021745</v>
      </c>
      <c r="E81" s="9">
        <v>96.455847235405912</v>
      </c>
      <c r="F81" s="9">
        <v>97.751613598873277</v>
      </c>
    </row>
    <row r="82" spans="1:6" x14ac:dyDescent="0.25">
      <c r="A82" s="4" t="s">
        <v>180</v>
      </c>
      <c r="B82" s="6" t="s">
        <v>95</v>
      </c>
      <c r="C82" s="8">
        <v>2418.9914098775998</v>
      </c>
      <c r="D82" s="8">
        <v>2436.7815144557499</v>
      </c>
      <c r="E82" s="10">
        <v>112.79596582661003</v>
      </c>
      <c r="F82" s="10">
        <v>113.00411939843653</v>
      </c>
    </row>
    <row r="83" spans="1:6" ht="24.75" x14ac:dyDescent="0.25">
      <c r="A83" s="4" t="s">
        <v>181</v>
      </c>
      <c r="B83" s="6" t="s">
        <v>96</v>
      </c>
      <c r="C83" s="8">
        <v>759.60000009600003</v>
      </c>
      <c r="D83" s="8">
        <v>752.15726733359998</v>
      </c>
      <c r="E83" s="10">
        <v>92.694194104278282</v>
      </c>
      <c r="F83" s="10">
        <v>94.188578070790911</v>
      </c>
    </row>
    <row r="84" spans="1:6" ht="36.75" x14ac:dyDescent="0.25">
      <c r="A84" s="4" t="s">
        <v>182</v>
      </c>
      <c r="B84" s="6" t="s">
        <v>97</v>
      </c>
      <c r="C84" s="8">
        <v>6773.4039542195997</v>
      </c>
      <c r="D84" s="8">
        <v>7148.8793853828001</v>
      </c>
      <c r="E84" s="10">
        <v>87.669544150968534</v>
      </c>
      <c r="F84" s="10">
        <v>92.140470635664499</v>
      </c>
    </row>
    <row r="85" spans="1:6" x14ac:dyDescent="0.25">
      <c r="A85" s="4" t="s">
        <v>183</v>
      </c>
      <c r="B85" s="6" t="s">
        <v>98</v>
      </c>
      <c r="C85" s="8">
        <v>2327.1999999999998</v>
      </c>
      <c r="D85" s="8">
        <v>2349.0951106584498</v>
      </c>
      <c r="E85" s="10">
        <v>107.36296604930456</v>
      </c>
      <c r="F85" s="10">
        <v>104.00625769467044</v>
      </c>
    </row>
    <row r="86" spans="1:6" ht="24.75" x14ac:dyDescent="0.25">
      <c r="A86" s="4" t="s">
        <v>184</v>
      </c>
      <c r="B86" s="6" t="s">
        <v>99</v>
      </c>
      <c r="C86" s="8">
        <v>231</v>
      </c>
      <c r="D86" s="8">
        <v>233.5</v>
      </c>
      <c r="E86" s="10">
        <v>141.71779141104295</v>
      </c>
      <c r="F86" s="10">
        <v>119.59026888788102</v>
      </c>
    </row>
    <row r="87" spans="1:6" ht="24.75" x14ac:dyDescent="0.25">
      <c r="A87" s="4" t="s">
        <v>185</v>
      </c>
      <c r="B87" s="6" t="s">
        <v>100</v>
      </c>
      <c r="C87" s="8">
        <v>78</v>
      </c>
      <c r="D87" s="8">
        <v>78.375</v>
      </c>
      <c r="E87" s="10">
        <v>300</v>
      </c>
      <c r="F87" s="10">
        <v>137.19912472647704</v>
      </c>
    </row>
    <row r="88" spans="1:6" x14ac:dyDescent="0.25">
      <c r="A88" s="4" t="s">
        <v>186</v>
      </c>
      <c r="B88" s="6" t="s">
        <v>101</v>
      </c>
      <c r="C88" s="8">
        <v>1579.5974489476</v>
      </c>
      <c r="D88" s="8">
        <v>1577.4496823868501</v>
      </c>
      <c r="E88" s="10">
        <v>96.21913396636505</v>
      </c>
      <c r="F88" s="10">
        <v>93.510824428490139</v>
      </c>
    </row>
    <row r="89" spans="1:6" ht="24.75" x14ac:dyDescent="0.25">
      <c r="A89" s="4" t="s">
        <v>102</v>
      </c>
      <c r="B89" s="5" t="s">
        <v>103</v>
      </c>
      <c r="C89" s="7">
        <v>5857.3256695580003</v>
      </c>
      <c r="D89" s="7">
        <v>5983.8459699066498</v>
      </c>
      <c r="E89" s="9">
        <v>100.15310016230943</v>
      </c>
      <c r="F89" s="9">
        <v>105.89719434866413</v>
      </c>
    </row>
    <row r="90" spans="1:6" x14ac:dyDescent="0.25">
      <c r="A90" s="4" t="s">
        <v>187</v>
      </c>
      <c r="B90" s="6" t="s">
        <v>104</v>
      </c>
      <c r="C90" s="8">
        <v>207</v>
      </c>
      <c r="D90" s="8">
        <v>203.5</v>
      </c>
      <c r="E90" s="10">
        <v>492.85714285714283</v>
      </c>
      <c r="F90" s="10">
        <v>413.19796954314722</v>
      </c>
    </row>
    <row r="91" spans="1:6" x14ac:dyDescent="0.25">
      <c r="A91" s="4" t="s">
        <v>188</v>
      </c>
      <c r="B91" s="6" t="s">
        <v>105</v>
      </c>
      <c r="C91" s="8">
        <v>297.60000000000002</v>
      </c>
      <c r="D91" s="8">
        <v>357.35000002524998</v>
      </c>
      <c r="E91" s="10">
        <v>93.116395494367964</v>
      </c>
      <c r="F91" s="10">
        <v>97.855442525790536</v>
      </c>
    </row>
    <row r="92" spans="1:6" ht="24.75" x14ac:dyDescent="0.25">
      <c r="A92" s="4" t="s">
        <v>189</v>
      </c>
      <c r="B92" s="6" t="s">
        <v>106</v>
      </c>
      <c r="C92" s="8">
        <v>100.35</v>
      </c>
      <c r="D92" s="8">
        <v>103.1275</v>
      </c>
      <c r="E92" s="10">
        <v>74.333333333333329</v>
      </c>
      <c r="F92" s="10">
        <v>86.183770683603541</v>
      </c>
    </row>
    <row r="93" spans="1:6" ht="24.75" x14ac:dyDescent="0.25">
      <c r="A93" s="4" t="s">
        <v>190</v>
      </c>
      <c r="B93" s="6" t="s">
        <v>107</v>
      </c>
      <c r="C93" s="8">
        <v>3905.4092829671999</v>
      </c>
      <c r="D93" s="8">
        <v>3968.1681778412499</v>
      </c>
      <c r="E93" s="10">
        <v>94.44407540619045</v>
      </c>
      <c r="F93" s="10">
        <v>99.71905788392867</v>
      </c>
    </row>
    <row r="94" spans="1:6" x14ac:dyDescent="0.25">
      <c r="A94" s="4" t="s">
        <v>191</v>
      </c>
      <c r="B94" s="6" t="s">
        <v>108</v>
      </c>
      <c r="C94" s="8">
        <v>1114.2535211587999</v>
      </c>
      <c r="D94" s="8">
        <v>1098.5164170454</v>
      </c>
      <c r="E94" s="10">
        <v>116.07985105620038</v>
      </c>
      <c r="F94" s="10">
        <v>117.20807479416466</v>
      </c>
    </row>
    <row r="95" spans="1:6" ht="48.75" x14ac:dyDescent="0.25">
      <c r="A95" s="4" t="s">
        <v>192</v>
      </c>
      <c r="B95" s="6" t="s">
        <v>109</v>
      </c>
      <c r="C95" s="8">
        <v>232.712865432</v>
      </c>
      <c r="D95" s="8">
        <v>253.18387499475</v>
      </c>
      <c r="E95" s="10">
        <v>90.650705855406073</v>
      </c>
      <c r="F95" s="10">
        <v>126.62831238980677</v>
      </c>
    </row>
    <row r="96" spans="1:6" ht="36.75" x14ac:dyDescent="0.25">
      <c r="A96" s="4" t="s">
        <v>110</v>
      </c>
      <c r="B96" s="5" t="s">
        <v>111</v>
      </c>
      <c r="C96" s="7">
        <v>34555.281495966599</v>
      </c>
      <c r="D96" s="7">
        <v>34597.851762995524</v>
      </c>
      <c r="E96" s="9">
        <v>101.64971433046131</v>
      </c>
      <c r="F96" s="9">
        <v>101.62804082044927</v>
      </c>
    </row>
    <row r="97" spans="1:6" ht="36.75" x14ac:dyDescent="0.25">
      <c r="A97" s="4" t="s">
        <v>193</v>
      </c>
      <c r="B97" s="6" t="s">
        <v>215</v>
      </c>
      <c r="C97" s="8">
        <v>34555.281495966599</v>
      </c>
      <c r="D97" s="8">
        <v>34597.851762995524</v>
      </c>
      <c r="E97" s="10">
        <v>101.64971433046131</v>
      </c>
      <c r="F97" s="10">
        <v>101.62804082044927</v>
      </c>
    </row>
    <row r="98" spans="1:6" x14ac:dyDescent="0.25">
      <c r="A98" s="4" t="s">
        <v>112</v>
      </c>
      <c r="B98" s="5" t="s">
        <v>113</v>
      </c>
      <c r="C98" s="7">
        <v>61275.921294105399</v>
      </c>
      <c r="D98" s="7">
        <v>61573.064701005824</v>
      </c>
      <c r="E98" s="9">
        <v>100.94068621646596</v>
      </c>
      <c r="F98" s="9">
        <v>100.75876616824779</v>
      </c>
    </row>
    <row r="99" spans="1:6" ht="24.75" x14ac:dyDescent="0.25">
      <c r="A99" s="4" t="s">
        <v>114</v>
      </c>
      <c r="B99" s="5" t="s">
        <v>115</v>
      </c>
      <c r="C99" s="7">
        <v>33389.162806111301</v>
      </c>
      <c r="D99" s="7">
        <v>33608.275812605403</v>
      </c>
      <c r="E99" s="9">
        <v>98.674922473794652</v>
      </c>
      <c r="F99" s="9">
        <v>99.384391107265913</v>
      </c>
    </row>
    <row r="100" spans="1:6" x14ac:dyDescent="0.25">
      <c r="A100" s="4" t="s">
        <v>194</v>
      </c>
      <c r="B100" s="6" t="s">
        <v>116</v>
      </c>
      <c r="C100" s="8">
        <v>28339.954476454099</v>
      </c>
      <c r="D100" s="8">
        <v>28521.02669748745</v>
      </c>
      <c r="E100" s="10">
        <v>97.658167750885852</v>
      </c>
      <c r="F100" s="10">
        <v>98.593017933546733</v>
      </c>
    </row>
    <row r="101" spans="1:6" x14ac:dyDescent="0.25">
      <c r="A101" s="4" t="s">
        <v>195</v>
      </c>
      <c r="B101" s="6" t="s">
        <v>117</v>
      </c>
      <c r="C101" s="8">
        <v>3179.1945866039</v>
      </c>
      <c r="D101" s="8">
        <v>3162.9989401724001</v>
      </c>
      <c r="E101" s="10">
        <v>108.28680869351641</v>
      </c>
      <c r="F101" s="10">
        <v>107.98716377201546</v>
      </c>
    </row>
    <row r="102" spans="1:6" ht="24.75" x14ac:dyDescent="0.25">
      <c r="A102" s="4" t="s">
        <v>196</v>
      </c>
      <c r="B102" s="6" t="s">
        <v>118</v>
      </c>
      <c r="C102" s="8">
        <v>1870.0137430533</v>
      </c>
      <c r="D102" s="8">
        <v>1924.25017494555</v>
      </c>
      <c r="E102" s="10">
        <v>99.358312371769074</v>
      </c>
      <c r="F102" s="10">
        <v>98.20794523512113</v>
      </c>
    </row>
    <row r="103" spans="1:6" ht="24.75" x14ac:dyDescent="0.25">
      <c r="A103" s="4" t="s">
        <v>119</v>
      </c>
      <c r="B103" s="5" t="s">
        <v>120</v>
      </c>
      <c r="C103" s="7">
        <v>10830.4966409429</v>
      </c>
      <c r="D103" s="7">
        <v>10976.047626410675</v>
      </c>
      <c r="E103" s="9">
        <v>100.2086049098567</v>
      </c>
      <c r="F103" s="9">
        <v>100.14966737283895</v>
      </c>
    </row>
    <row r="104" spans="1:6" ht="24.75" x14ac:dyDescent="0.25">
      <c r="A104" s="4" t="s">
        <v>197</v>
      </c>
      <c r="B104" s="6" t="s">
        <v>121</v>
      </c>
      <c r="C104" s="8">
        <v>5147.0179361250002</v>
      </c>
      <c r="D104" s="8">
        <v>5168.2211513897746</v>
      </c>
      <c r="E104" s="10">
        <v>99.6590996267295</v>
      </c>
      <c r="F104" s="10">
        <v>99.438462766509829</v>
      </c>
    </row>
    <row r="105" spans="1:6" ht="24.75" x14ac:dyDescent="0.25">
      <c r="A105" s="4" t="s">
        <v>198</v>
      </c>
      <c r="B105" s="6" t="s">
        <v>122</v>
      </c>
      <c r="C105" s="8">
        <v>3067.5265424099998</v>
      </c>
      <c r="D105" s="8">
        <v>3125.6288441776001</v>
      </c>
      <c r="E105" s="10">
        <v>105.04744324671478</v>
      </c>
      <c r="F105" s="10">
        <v>104.78729704402164</v>
      </c>
    </row>
    <row r="106" spans="1:6" ht="24.75" x14ac:dyDescent="0.25">
      <c r="A106" s="4" t="s">
        <v>199</v>
      </c>
      <c r="B106" s="6" t="s">
        <v>123</v>
      </c>
      <c r="C106" s="8" t="s">
        <v>32</v>
      </c>
      <c r="D106" s="8" t="s">
        <v>32</v>
      </c>
      <c r="E106" s="10">
        <v>205</v>
      </c>
      <c r="F106" s="10">
        <v>222.48484847387576</v>
      </c>
    </row>
    <row r="107" spans="1:6" x14ac:dyDescent="0.25">
      <c r="A107" s="4" t="s">
        <v>200</v>
      </c>
      <c r="B107" s="6" t="s">
        <v>124</v>
      </c>
      <c r="C107" s="8">
        <v>2603.6521624079001</v>
      </c>
      <c r="D107" s="8">
        <v>2671.0733884190499</v>
      </c>
      <c r="E107" s="10">
        <v>95.821422184286945</v>
      </c>
      <c r="F107" s="10">
        <v>96.275495824567216</v>
      </c>
    </row>
    <row r="108" spans="1:6" x14ac:dyDescent="0.25">
      <c r="A108" s="4" t="s">
        <v>125</v>
      </c>
      <c r="B108" s="5" t="s">
        <v>126</v>
      </c>
      <c r="C108" s="7">
        <v>764.3558427506</v>
      </c>
      <c r="D108" s="7">
        <v>776.98733375674999</v>
      </c>
      <c r="E108" s="9">
        <v>101.92648274146016</v>
      </c>
      <c r="F108" s="9">
        <v>101.37241644773626</v>
      </c>
    </row>
    <row r="109" spans="1:6" x14ac:dyDescent="0.25">
      <c r="A109" s="4" t="s">
        <v>201</v>
      </c>
      <c r="B109" s="6" t="s">
        <v>127</v>
      </c>
      <c r="C109" s="8">
        <v>387.20000003600001</v>
      </c>
      <c r="D109" s="8">
        <v>394.92888495037499</v>
      </c>
      <c r="E109" s="10">
        <v>106.1352664736297</v>
      </c>
      <c r="F109" s="10">
        <v>106.35240803662005</v>
      </c>
    </row>
    <row r="110" spans="1:6" ht="30" customHeight="1" x14ac:dyDescent="0.25">
      <c r="A110" s="4" t="s">
        <v>202</v>
      </c>
      <c r="B110" s="6" t="s">
        <v>128</v>
      </c>
      <c r="C110" s="8">
        <v>193.999999992</v>
      </c>
      <c r="D110" s="8">
        <v>194.67350407090001</v>
      </c>
      <c r="E110" s="10">
        <v>87.387387383783789</v>
      </c>
      <c r="F110" s="10">
        <v>92.190050415352871</v>
      </c>
    </row>
    <row r="111" spans="1:6" ht="23.25" customHeight="1" x14ac:dyDescent="0.25">
      <c r="A111" s="4" t="s">
        <v>203</v>
      </c>
      <c r="B111" s="6" t="s">
        <v>129</v>
      </c>
      <c r="C111" s="8">
        <v>183.1558427226</v>
      </c>
      <c r="D111" s="8">
        <v>187.38494473547499</v>
      </c>
      <c r="E111" s="10">
        <v>112.30250670488653</v>
      </c>
      <c r="F111" s="10">
        <v>101.86017105153726</v>
      </c>
    </row>
    <row r="112" spans="1:6" ht="34.5" customHeight="1" x14ac:dyDescent="0.25">
      <c r="B112" s="13" t="s">
        <v>217</v>
      </c>
      <c r="C112" s="13"/>
      <c r="D112" s="13"/>
      <c r="E112" s="13"/>
      <c r="F112" s="13"/>
    </row>
    <row r="113" spans="2:6" ht="15" customHeight="1" x14ac:dyDescent="0.25">
      <c r="B113" s="13" t="s">
        <v>216</v>
      </c>
      <c r="C113" s="13"/>
      <c r="D113" s="13"/>
      <c r="E113" s="13"/>
      <c r="F113" s="13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B94" workbookViewId="0">
      <selection activeCell="D106" sqref="D106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">
        <v>231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">
        <v>232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v>355034</v>
      </c>
      <c r="D7" s="7">
        <v>360047</v>
      </c>
      <c r="E7" s="9">
        <v>96.4</v>
      </c>
      <c r="F7" s="9">
        <v>98.1</v>
      </c>
    </row>
    <row r="8" spans="1:6" ht="24.75" x14ac:dyDescent="0.25">
      <c r="A8" s="4" t="s">
        <v>3</v>
      </c>
      <c r="B8" s="5" t="s">
        <v>4</v>
      </c>
      <c r="C8" s="7">
        <v>6086</v>
      </c>
      <c r="D8" s="7">
        <v>6167</v>
      </c>
      <c r="E8" s="9">
        <v>95.2</v>
      </c>
      <c r="F8" s="9">
        <v>95.4</v>
      </c>
    </row>
    <row r="9" spans="1:6" ht="24.75" x14ac:dyDescent="0.25">
      <c r="A9" s="4" t="s">
        <v>5</v>
      </c>
      <c r="B9" s="6" t="s">
        <v>6</v>
      </c>
      <c r="C9" s="8">
        <v>4335</v>
      </c>
      <c r="D9" s="8">
        <v>4452</v>
      </c>
      <c r="E9" s="10">
        <v>92.2</v>
      </c>
      <c r="F9" s="10">
        <v>93.5</v>
      </c>
    </row>
    <row r="10" spans="1:6" x14ac:dyDescent="0.25">
      <c r="A10" s="4" t="s">
        <v>7</v>
      </c>
      <c r="B10" s="6" t="s">
        <v>8</v>
      </c>
      <c r="C10" s="8">
        <v>1281</v>
      </c>
      <c r="D10" s="8">
        <v>1252</v>
      </c>
      <c r="E10" s="10">
        <v>102.5</v>
      </c>
      <c r="F10" s="10">
        <v>100.8</v>
      </c>
    </row>
    <row r="11" spans="1:6" x14ac:dyDescent="0.25">
      <c r="A11" s="4" t="s">
        <v>9</v>
      </c>
      <c r="B11" s="6" t="s">
        <v>10</v>
      </c>
      <c r="C11" s="8">
        <v>470</v>
      </c>
      <c r="D11" s="8">
        <v>463</v>
      </c>
      <c r="E11" s="10">
        <v>106.8</v>
      </c>
      <c r="F11" s="10">
        <v>101.2</v>
      </c>
    </row>
    <row r="12" spans="1:6" x14ac:dyDescent="0.25">
      <c r="A12" s="4" t="s">
        <v>11</v>
      </c>
      <c r="B12" s="5" t="s">
        <v>12</v>
      </c>
      <c r="C12" s="7">
        <v>48497</v>
      </c>
      <c r="D12" s="7">
        <v>47727</v>
      </c>
      <c r="E12" s="9">
        <v>104.8</v>
      </c>
      <c r="F12" s="9">
        <v>107.5</v>
      </c>
    </row>
    <row r="13" spans="1:6" x14ac:dyDescent="0.25">
      <c r="A13" s="4" t="s">
        <v>13</v>
      </c>
      <c r="B13" s="6" t="s">
        <v>14</v>
      </c>
      <c r="C13" s="8">
        <v>7772</v>
      </c>
      <c r="D13" s="8">
        <v>7895</v>
      </c>
      <c r="E13" s="10">
        <v>102</v>
      </c>
      <c r="F13" s="10">
        <v>106.2</v>
      </c>
    </row>
    <row r="14" spans="1:6" x14ac:dyDescent="0.25">
      <c r="A14" s="4" t="s">
        <v>15</v>
      </c>
      <c r="B14" s="6" t="s">
        <v>16</v>
      </c>
      <c r="C14" s="8">
        <v>5952</v>
      </c>
      <c r="D14" s="8">
        <v>6012</v>
      </c>
      <c r="E14" s="10">
        <v>109.3</v>
      </c>
      <c r="F14" s="10">
        <v>129.4</v>
      </c>
    </row>
    <row r="15" spans="1:6" x14ac:dyDescent="0.25">
      <c r="A15" s="4" t="s">
        <v>17</v>
      </c>
      <c r="B15" s="6" t="s">
        <v>18</v>
      </c>
      <c r="C15" s="8">
        <v>13148</v>
      </c>
      <c r="D15" s="8">
        <v>12209</v>
      </c>
      <c r="E15" s="10">
        <v>118.5</v>
      </c>
      <c r="F15" s="10">
        <v>114.9</v>
      </c>
    </row>
    <row r="16" spans="1:6" x14ac:dyDescent="0.25">
      <c r="A16" s="4" t="s">
        <v>19</v>
      </c>
      <c r="B16" s="6" t="s">
        <v>20</v>
      </c>
      <c r="C16" s="8">
        <v>13921</v>
      </c>
      <c r="D16" s="8">
        <v>14143</v>
      </c>
      <c r="E16" s="10">
        <v>91.5</v>
      </c>
      <c r="F16" s="10">
        <v>94</v>
      </c>
    </row>
    <row r="17" spans="1:6" ht="24.75" x14ac:dyDescent="0.25">
      <c r="A17" s="4" t="s">
        <v>21</v>
      </c>
      <c r="B17" s="6" t="s">
        <v>22</v>
      </c>
      <c r="C17" s="8">
        <v>7704</v>
      </c>
      <c r="D17" s="8">
        <v>7468</v>
      </c>
      <c r="E17" s="10">
        <v>111.9</v>
      </c>
      <c r="F17" s="10">
        <v>112.3</v>
      </c>
    </row>
    <row r="18" spans="1:6" x14ac:dyDescent="0.25">
      <c r="A18" s="4" t="s">
        <v>23</v>
      </c>
      <c r="B18" s="5" t="s">
        <v>24</v>
      </c>
      <c r="C18" s="7">
        <v>9660</v>
      </c>
      <c r="D18" s="7">
        <v>10204</v>
      </c>
      <c r="E18" s="9">
        <v>96.8</v>
      </c>
      <c r="F18" s="9">
        <v>97.7</v>
      </c>
    </row>
    <row r="19" spans="1:6" x14ac:dyDescent="0.25">
      <c r="A19" s="4" t="s">
        <v>130</v>
      </c>
      <c r="B19" s="6" t="s">
        <v>25</v>
      </c>
      <c r="C19" s="8">
        <v>3264</v>
      </c>
      <c r="D19" s="8">
        <v>3300</v>
      </c>
      <c r="E19" s="10">
        <v>100.5</v>
      </c>
      <c r="F19" s="10">
        <v>98.8</v>
      </c>
    </row>
    <row r="20" spans="1:6" x14ac:dyDescent="0.25">
      <c r="A20" s="4" t="s">
        <v>131</v>
      </c>
      <c r="B20" s="6" t="s">
        <v>26</v>
      </c>
      <c r="C20" s="8">
        <v>258</v>
      </c>
      <c r="D20" s="8">
        <v>264</v>
      </c>
      <c r="E20" s="10">
        <v>90.7</v>
      </c>
      <c r="F20" s="10">
        <v>94</v>
      </c>
    </row>
    <row r="21" spans="1:6" x14ac:dyDescent="0.25">
      <c r="A21" s="4" t="s">
        <v>132</v>
      </c>
      <c r="B21" s="6" t="s">
        <v>27</v>
      </c>
      <c r="C21" s="8">
        <v>13</v>
      </c>
      <c r="D21" s="8">
        <v>17</v>
      </c>
      <c r="E21" s="10">
        <v>63.4</v>
      </c>
      <c r="F21" s="10">
        <v>94.9</v>
      </c>
    </row>
    <row r="22" spans="1:6" x14ac:dyDescent="0.25">
      <c r="A22" s="4" t="s">
        <v>133</v>
      </c>
      <c r="B22" s="6" t="s">
        <v>28</v>
      </c>
      <c r="C22" s="8">
        <v>56</v>
      </c>
      <c r="D22" s="8">
        <v>66</v>
      </c>
      <c r="E22" s="10">
        <v>400</v>
      </c>
      <c r="F22" s="10">
        <v>299.39999999999998</v>
      </c>
    </row>
    <row r="23" spans="1:6" x14ac:dyDescent="0.25">
      <c r="A23" s="4" t="s">
        <v>134</v>
      </c>
      <c r="B23" s="6" t="s">
        <v>29</v>
      </c>
      <c r="C23" s="8">
        <v>91</v>
      </c>
      <c r="D23" s="8">
        <v>120</v>
      </c>
      <c r="E23" s="10">
        <v>44</v>
      </c>
      <c r="F23" s="10">
        <v>74.7</v>
      </c>
    </row>
    <row r="24" spans="1:6" ht="36.75" x14ac:dyDescent="0.25">
      <c r="A24" s="4" t="s">
        <v>135</v>
      </c>
      <c r="B24" s="6" t="s">
        <v>30</v>
      </c>
      <c r="C24" s="8">
        <v>293</v>
      </c>
      <c r="D24" s="8">
        <v>288</v>
      </c>
      <c r="E24" s="10">
        <v>122.1</v>
      </c>
      <c r="F24" s="10">
        <v>106.7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 t="s">
        <v>37</v>
      </c>
      <c r="F25" s="10">
        <v>14.3</v>
      </c>
    </row>
    <row r="26" spans="1:6" ht="24.75" x14ac:dyDescent="0.25">
      <c r="A26" s="4" t="s">
        <v>137</v>
      </c>
      <c r="B26" s="6" t="s">
        <v>33</v>
      </c>
      <c r="C26" s="8">
        <v>323</v>
      </c>
      <c r="D26" s="8">
        <v>339</v>
      </c>
      <c r="E26" s="10">
        <v>95.4</v>
      </c>
      <c r="F26" s="10">
        <v>89.1</v>
      </c>
    </row>
    <row r="27" spans="1:6" x14ac:dyDescent="0.25">
      <c r="A27" s="4" t="s">
        <v>138</v>
      </c>
      <c r="B27" s="6" t="s">
        <v>34</v>
      </c>
      <c r="C27" s="8">
        <v>328</v>
      </c>
      <c r="D27" s="8">
        <v>326</v>
      </c>
      <c r="E27" s="10">
        <v>94.9</v>
      </c>
      <c r="F27" s="10">
        <v>95</v>
      </c>
    </row>
    <row r="28" spans="1:6" ht="24.75" x14ac:dyDescent="0.25">
      <c r="A28" s="4" t="s">
        <v>139</v>
      </c>
      <c r="B28" s="6" t="s">
        <v>35</v>
      </c>
      <c r="C28" s="8">
        <v>246</v>
      </c>
      <c r="D28" s="8">
        <v>243</v>
      </c>
      <c r="E28" s="10">
        <v>243.6</v>
      </c>
      <c r="F28" s="10">
        <v>213.7</v>
      </c>
    </row>
    <row r="29" spans="1:6" ht="24.75" x14ac:dyDescent="0.25">
      <c r="A29" s="4" t="s">
        <v>211</v>
      </c>
      <c r="B29" s="6" t="s">
        <v>36</v>
      </c>
      <c r="C29" s="8"/>
      <c r="D29" s="8"/>
      <c r="E29" s="10"/>
      <c r="F29" s="10"/>
    </row>
    <row r="30" spans="1:6" x14ac:dyDescent="0.25">
      <c r="A30" s="4" t="s">
        <v>140</v>
      </c>
      <c r="B30" s="6" t="s">
        <v>38</v>
      </c>
      <c r="C30" s="8">
        <v>64</v>
      </c>
      <c r="D30" s="8">
        <v>94</v>
      </c>
      <c r="E30" s="10">
        <v>58.8</v>
      </c>
      <c r="F30" s="10">
        <v>82.6</v>
      </c>
    </row>
    <row r="31" spans="1:6" ht="24.75" x14ac:dyDescent="0.25">
      <c r="A31" s="4" t="s">
        <v>141</v>
      </c>
      <c r="B31" s="6" t="s">
        <v>39</v>
      </c>
      <c r="C31" s="8">
        <v>1405</v>
      </c>
      <c r="D31" s="8">
        <v>1393</v>
      </c>
      <c r="E31" s="10">
        <v>103.1</v>
      </c>
      <c r="F31" s="10">
        <v>99.5</v>
      </c>
    </row>
    <row r="32" spans="1:6" x14ac:dyDescent="0.25">
      <c r="A32" s="4" t="s">
        <v>142</v>
      </c>
      <c r="B32" s="6" t="s">
        <v>40</v>
      </c>
      <c r="C32" s="8">
        <v>13</v>
      </c>
      <c r="D32" s="8">
        <v>14</v>
      </c>
      <c r="E32" s="10">
        <v>216.7</v>
      </c>
      <c r="F32" s="10">
        <v>138</v>
      </c>
    </row>
    <row r="33" spans="1:6" ht="24.75" x14ac:dyDescent="0.25">
      <c r="A33" s="4" t="s">
        <v>143</v>
      </c>
      <c r="B33" s="6" t="s">
        <v>41</v>
      </c>
      <c r="C33" s="8">
        <v>342</v>
      </c>
      <c r="D33" s="8">
        <v>347</v>
      </c>
      <c r="E33" s="10">
        <v>100.4</v>
      </c>
      <c r="F33" s="10">
        <v>99.9</v>
      </c>
    </row>
    <row r="34" spans="1:6" ht="24.75" x14ac:dyDescent="0.25">
      <c r="A34" s="4" t="s">
        <v>144</v>
      </c>
      <c r="B34" s="6" t="s">
        <v>42</v>
      </c>
      <c r="C34" s="8" t="s">
        <v>32</v>
      </c>
      <c r="D34" s="8" t="s">
        <v>32</v>
      </c>
      <c r="E34" s="10">
        <v>200</v>
      </c>
      <c r="F34" s="10">
        <v>160</v>
      </c>
    </row>
    <row r="35" spans="1:6" x14ac:dyDescent="0.25">
      <c r="A35" s="4" t="s">
        <v>145</v>
      </c>
      <c r="B35" s="6" t="s">
        <v>43</v>
      </c>
      <c r="C35" s="8" t="s">
        <v>32</v>
      </c>
      <c r="D35" s="8" t="s">
        <v>32</v>
      </c>
      <c r="E35" s="10">
        <v>700</v>
      </c>
      <c r="F35" s="10">
        <v>700</v>
      </c>
    </row>
    <row r="36" spans="1:6" ht="24.75" x14ac:dyDescent="0.25">
      <c r="A36" s="4" t="s">
        <v>146</v>
      </c>
      <c r="B36" s="6" t="s">
        <v>44</v>
      </c>
      <c r="C36" s="8" t="s">
        <v>32</v>
      </c>
      <c r="D36" s="8" t="s">
        <v>32</v>
      </c>
      <c r="E36" s="10">
        <v>25.8</v>
      </c>
      <c r="F36" s="10">
        <v>24.7</v>
      </c>
    </row>
    <row r="37" spans="1:6" ht="24.75" x14ac:dyDescent="0.25">
      <c r="A37" s="4" t="s">
        <v>147</v>
      </c>
      <c r="B37" s="6" t="s">
        <v>45</v>
      </c>
      <c r="C37" s="8">
        <v>8</v>
      </c>
      <c r="D37" s="8">
        <v>10</v>
      </c>
      <c r="E37" s="10">
        <v>75</v>
      </c>
      <c r="F37" s="10">
        <v>96.2</v>
      </c>
    </row>
    <row r="38" spans="1:6" ht="24.75" x14ac:dyDescent="0.25">
      <c r="A38" s="4" t="s">
        <v>148</v>
      </c>
      <c r="B38" s="6" t="s">
        <v>46</v>
      </c>
      <c r="C38" s="8">
        <v>14</v>
      </c>
      <c r="D38" s="8">
        <v>14</v>
      </c>
      <c r="E38" s="10">
        <v>127.3</v>
      </c>
      <c r="F38" s="10">
        <v>120.6</v>
      </c>
    </row>
    <row r="39" spans="1:6" x14ac:dyDescent="0.25">
      <c r="A39" s="4" t="s">
        <v>149</v>
      </c>
      <c r="B39" s="6" t="s">
        <v>47</v>
      </c>
      <c r="C39" s="8">
        <v>40</v>
      </c>
      <c r="D39" s="8">
        <v>52</v>
      </c>
      <c r="E39" s="10">
        <v>39.200000000000003</v>
      </c>
      <c r="F39" s="10">
        <v>56.3</v>
      </c>
    </row>
    <row r="40" spans="1:6" x14ac:dyDescent="0.25">
      <c r="A40" s="4" t="s">
        <v>150</v>
      </c>
      <c r="B40" s="6" t="s">
        <v>48</v>
      </c>
      <c r="C40" s="8">
        <v>281</v>
      </c>
      <c r="D40" s="8">
        <v>462</v>
      </c>
      <c r="E40" s="10">
        <v>46.2</v>
      </c>
      <c r="F40" s="10">
        <v>77.2</v>
      </c>
    </row>
    <row r="41" spans="1:6" x14ac:dyDescent="0.25">
      <c r="A41" s="4" t="s">
        <v>151</v>
      </c>
      <c r="B41" s="6" t="s">
        <v>49</v>
      </c>
      <c r="C41" s="8">
        <v>2604</v>
      </c>
      <c r="D41" s="8">
        <v>2840</v>
      </c>
      <c r="E41" s="10">
        <v>100.3</v>
      </c>
      <c r="F41" s="10">
        <v>98.3</v>
      </c>
    </row>
    <row r="42" spans="1:6" ht="24.75" x14ac:dyDescent="0.25">
      <c r="A42" s="4" t="s">
        <v>50</v>
      </c>
      <c r="B42" s="5" t="s">
        <v>212</v>
      </c>
      <c r="C42" s="7">
        <v>25047</v>
      </c>
      <c r="D42" s="7">
        <v>25191</v>
      </c>
      <c r="E42" s="9">
        <v>100.4</v>
      </c>
      <c r="F42" s="9">
        <v>100.5</v>
      </c>
    </row>
    <row r="43" spans="1:6" x14ac:dyDescent="0.25">
      <c r="A43" s="11" t="s">
        <v>225</v>
      </c>
      <c r="B43" s="12" t="s">
        <v>228</v>
      </c>
      <c r="C43" s="8">
        <v>10530</v>
      </c>
      <c r="D43" s="8">
        <v>10554</v>
      </c>
      <c r="E43" s="10">
        <v>100.3</v>
      </c>
      <c r="F43" s="10">
        <v>101</v>
      </c>
    </row>
    <row r="44" spans="1:6" x14ac:dyDescent="0.25">
      <c r="A44" s="11" t="s">
        <v>226</v>
      </c>
      <c r="B44" s="12" t="s">
        <v>229</v>
      </c>
      <c r="C44" s="8">
        <v>1172</v>
      </c>
      <c r="D44" s="8">
        <v>1177</v>
      </c>
      <c r="E44" s="10">
        <v>98.2</v>
      </c>
      <c r="F44" s="10">
        <v>98.6</v>
      </c>
    </row>
    <row r="45" spans="1:6" ht="24.75" x14ac:dyDescent="0.25">
      <c r="A45" s="11" t="s">
        <v>227</v>
      </c>
      <c r="B45" s="12" t="s">
        <v>230</v>
      </c>
      <c r="C45" s="8">
        <v>13345</v>
      </c>
      <c r="D45" s="8">
        <v>13460</v>
      </c>
      <c r="E45" s="10">
        <v>100.7</v>
      </c>
      <c r="F45" s="10">
        <v>100.4</v>
      </c>
    </row>
    <row r="46" spans="1:6" ht="36.75" x14ac:dyDescent="0.25">
      <c r="A46" s="4" t="s">
        <v>51</v>
      </c>
      <c r="B46" s="5" t="s">
        <v>52</v>
      </c>
      <c r="C46" s="7">
        <v>3578</v>
      </c>
      <c r="D46" s="7">
        <v>3662</v>
      </c>
      <c r="E46" s="9">
        <v>99.1</v>
      </c>
      <c r="F46" s="9">
        <v>101.2</v>
      </c>
    </row>
    <row r="47" spans="1:6" x14ac:dyDescent="0.25">
      <c r="A47" s="4" t="s">
        <v>153</v>
      </c>
      <c r="B47" s="6" t="s">
        <v>53</v>
      </c>
      <c r="C47" s="8">
        <v>1614</v>
      </c>
      <c r="D47" s="8">
        <v>1611</v>
      </c>
      <c r="E47" s="10">
        <v>103.1</v>
      </c>
      <c r="F47" s="10">
        <v>101.5</v>
      </c>
    </row>
    <row r="48" spans="1:6" x14ac:dyDescent="0.25">
      <c r="A48" s="4" t="s">
        <v>154</v>
      </c>
      <c r="B48" s="6" t="s">
        <v>54</v>
      </c>
      <c r="C48" s="8">
        <v>1475</v>
      </c>
      <c r="D48" s="8">
        <v>1505</v>
      </c>
      <c r="E48" s="10">
        <v>95.6</v>
      </c>
      <c r="F48" s="10">
        <v>99.4</v>
      </c>
    </row>
    <row r="49" spans="1:6" ht="24.75" x14ac:dyDescent="0.25">
      <c r="A49" s="4" t="s">
        <v>155</v>
      </c>
      <c r="B49" s="6" t="s">
        <v>55</v>
      </c>
      <c r="C49" s="8">
        <v>486</v>
      </c>
      <c r="D49" s="8">
        <v>539</v>
      </c>
      <c r="E49" s="10">
        <v>101.3</v>
      </c>
      <c r="F49" s="10">
        <v>107.5</v>
      </c>
    </row>
    <row r="50" spans="1:6" ht="24.75" x14ac:dyDescent="0.25">
      <c r="A50" s="4" t="s">
        <v>156</v>
      </c>
      <c r="B50" s="6" t="s">
        <v>56</v>
      </c>
      <c r="C50" s="8">
        <v>2</v>
      </c>
      <c r="D50" s="8">
        <v>8</v>
      </c>
      <c r="E50" s="10">
        <v>10</v>
      </c>
      <c r="F50" s="10">
        <v>46.5</v>
      </c>
    </row>
    <row r="51" spans="1:6" x14ac:dyDescent="0.25">
      <c r="A51" s="4" t="s">
        <v>57</v>
      </c>
      <c r="B51" s="5" t="s">
        <v>58</v>
      </c>
      <c r="C51" s="7">
        <v>37788</v>
      </c>
      <c r="D51" s="7">
        <v>38936</v>
      </c>
      <c r="E51" s="9">
        <v>78</v>
      </c>
      <c r="F51" s="9">
        <v>83.1</v>
      </c>
    </row>
    <row r="52" spans="1:6" x14ac:dyDescent="0.25">
      <c r="A52" s="4" t="s">
        <v>157</v>
      </c>
      <c r="B52" s="6" t="s">
        <v>59</v>
      </c>
      <c r="C52" s="8">
        <v>18647</v>
      </c>
      <c r="D52" s="8">
        <v>18676</v>
      </c>
      <c r="E52" s="10">
        <v>69.7</v>
      </c>
      <c r="F52" s="10">
        <v>69.400000000000006</v>
      </c>
    </row>
    <row r="53" spans="1:6" x14ac:dyDescent="0.25">
      <c r="A53" s="4" t="s">
        <v>158</v>
      </c>
      <c r="B53" s="6" t="s">
        <v>60</v>
      </c>
      <c r="C53" s="8">
        <v>12463</v>
      </c>
      <c r="D53" s="8">
        <v>13111</v>
      </c>
      <c r="E53" s="10">
        <v>91.9</v>
      </c>
      <c r="F53" s="10">
        <v>109.3</v>
      </c>
    </row>
    <row r="54" spans="1:6" x14ac:dyDescent="0.25">
      <c r="A54" s="4" t="s">
        <v>159</v>
      </c>
      <c r="B54" s="6" t="s">
        <v>61</v>
      </c>
      <c r="C54" s="8">
        <v>6677</v>
      </c>
      <c r="D54" s="8">
        <v>7149</v>
      </c>
      <c r="E54" s="10">
        <v>82</v>
      </c>
      <c r="F54" s="10">
        <v>89.9</v>
      </c>
    </row>
    <row r="55" spans="1:6" ht="24.75" x14ac:dyDescent="0.25">
      <c r="A55" s="4" t="s">
        <v>62</v>
      </c>
      <c r="B55" s="5" t="s">
        <v>63</v>
      </c>
      <c r="C55" s="7">
        <v>13663</v>
      </c>
      <c r="D55" s="7">
        <v>14890</v>
      </c>
      <c r="E55" s="9">
        <v>87.1</v>
      </c>
      <c r="F55" s="9">
        <v>93</v>
      </c>
    </row>
    <row r="56" spans="1:6" ht="24.75" x14ac:dyDescent="0.25">
      <c r="A56" s="4" t="s">
        <v>160</v>
      </c>
      <c r="B56" s="6" t="s">
        <v>64</v>
      </c>
      <c r="C56" s="8">
        <v>788</v>
      </c>
      <c r="D56" s="8">
        <v>795</v>
      </c>
      <c r="E56" s="10">
        <v>92.8</v>
      </c>
      <c r="F56" s="10">
        <v>95.3</v>
      </c>
    </row>
    <row r="57" spans="1:6" ht="24.75" x14ac:dyDescent="0.25">
      <c r="A57" s="4" t="s">
        <v>161</v>
      </c>
      <c r="B57" s="6" t="s">
        <v>65</v>
      </c>
      <c r="C57" s="8">
        <v>4923</v>
      </c>
      <c r="D57" s="8">
        <v>5583</v>
      </c>
      <c r="E57" s="10">
        <v>84.8</v>
      </c>
      <c r="F57" s="10">
        <v>94.5</v>
      </c>
    </row>
    <row r="58" spans="1:6" ht="24.75" x14ac:dyDescent="0.25">
      <c r="A58" s="4" t="s">
        <v>162</v>
      </c>
      <c r="B58" s="6" t="s">
        <v>66</v>
      </c>
      <c r="C58" s="8">
        <v>7952</v>
      </c>
      <c r="D58" s="8">
        <v>8512</v>
      </c>
      <c r="E58" s="10">
        <v>88.1</v>
      </c>
      <c r="F58" s="10">
        <v>91.8</v>
      </c>
    </row>
    <row r="59" spans="1:6" x14ac:dyDescent="0.25">
      <c r="A59" s="4" t="s">
        <v>67</v>
      </c>
      <c r="B59" s="5" t="s">
        <v>68</v>
      </c>
      <c r="C59" s="7">
        <v>28674</v>
      </c>
      <c r="D59" s="7">
        <v>28816</v>
      </c>
      <c r="E59" s="9">
        <v>97.3</v>
      </c>
      <c r="F59" s="9">
        <v>98.3</v>
      </c>
    </row>
    <row r="60" spans="1:6" x14ac:dyDescent="0.25">
      <c r="A60" s="4" t="s">
        <v>163</v>
      </c>
      <c r="B60" s="6" t="s">
        <v>69</v>
      </c>
      <c r="C60" s="8">
        <v>9657</v>
      </c>
      <c r="D60" s="8">
        <v>9896</v>
      </c>
      <c r="E60" s="10">
        <v>98.5</v>
      </c>
      <c r="F60" s="10">
        <v>100.1</v>
      </c>
    </row>
    <row r="61" spans="1:6" x14ac:dyDescent="0.25">
      <c r="A61" s="4" t="s">
        <v>164</v>
      </c>
      <c r="B61" s="6" t="s">
        <v>70</v>
      </c>
      <c r="C61" s="8">
        <v>1499</v>
      </c>
      <c r="D61" s="8">
        <v>1422</v>
      </c>
      <c r="E61" s="10">
        <v>78.400000000000006</v>
      </c>
      <c r="F61" s="10">
        <v>83.9</v>
      </c>
    </row>
    <row r="62" spans="1:6" x14ac:dyDescent="0.25">
      <c r="A62" s="4" t="s">
        <v>165</v>
      </c>
      <c r="B62" s="6" t="s">
        <v>71</v>
      </c>
      <c r="C62" s="8">
        <v>1960</v>
      </c>
      <c r="D62" s="8">
        <v>1984</v>
      </c>
      <c r="E62" s="10">
        <v>96.7</v>
      </c>
      <c r="F62" s="10">
        <v>98.2</v>
      </c>
    </row>
    <row r="63" spans="1:6" ht="24.75" x14ac:dyDescent="0.25">
      <c r="A63" s="4" t="s">
        <v>166</v>
      </c>
      <c r="B63" s="6" t="s">
        <v>72</v>
      </c>
      <c r="C63" s="8">
        <v>13634</v>
      </c>
      <c r="D63" s="8">
        <v>13563</v>
      </c>
      <c r="E63" s="10">
        <v>99.1</v>
      </c>
      <c r="F63" s="10">
        <v>98.9</v>
      </c>
    </row>
    <row r="64" spans="1:6" x14ac:dyDescent="0.25">
      <c r="A64" s="4" t="s">
        <v>167</v>
      </c>
      <c r="B64" s="6" t="s">
        <v>73</v>
      </c>
      <c r="C64" s="8">
        <v>1925</v>
      </c>
      <c r="D64" s="8">
        <v>1952</v>
      </c>
      <c r="E64" s="10">
        <v>97.4</v>
      </c>
      <c r="F64" s="10">
        <v>98.6</v>
      </c>
    </row>
    <row r="65" spans="1:6" ht="24.75" x14ac:dyDescent="0.25">
      <c r="A65" s="4" t="s">
        <v>74</v>
      </c>
      <c r="B65" s="5" t="s">
        <v>75</v>
      </c>
      <c r="C65" s="7">
        <v>4340</v>
      </c>
      <c r="D65" s="7">
        <v>4730</v>
      </c>
      <c r="E65" s="9">
        <v>95.7</v>
      </c>
      <c r="F65" s="9">
        <v>105.9</v>
      </c>
    </row>
    <row r="66" spans="1:6" ht="24.75" x14ac:dyDescent="0.25">
      <c r="A66" s="4" t="s">
        <v>168</v>
      </c>
      <c r="B66" s="6" t="s">
        <v>76</v>
      </c>
      <c r="C66" s="8">
        <v>346</v>
      </c>
      <c r="D66" s="8">
        <v>382</v>
      </c>
      <c r="E66" s="10">
        <v>93.7</v>
      </c>
      <c r="F66" s="10">
        <v>95.5</v>
      </c>
    </row>
    <row r="67" spans="1:6" ht="24.75" x14ac:dyDescent="0.25">
      <c r="A67" s="4" t="s">
        <v>169</v>
      </c>
      <c r="B67" s="6" t="s">
        <v>77</v>
      </c>
      <c r="C67" s="8">
        <v>3994</v>
      </c>
      <c r="D67" s="8">
        <v>4349</v>
      </c>
      <c r="E67" s="10">
        <v>95.8</v>
      </c>
      <c r="F67" s="10">
        <v>106.9</v>
      </c>
    </row>
    <row r="68" spans="1:6" ht="24.75" x14ac:dyDescent="0.25">
      <c r="A68" s="4" t="s">
        <v>78</v>
      </c>
      <c r="B68" s="5" t="s">
        <v>79</v>
      </c>
      <c r="C68" s="7">
        <v>6758</v>
      </c>
      <c r="D68" s="7">
        <v>7104</v>
      </c>
      <c r="E68" s="9">
        <v>93.9</v>
      </c>
      <c r="F68" s="9">
        <v>95.8</v>
      </c>
    </row>
    <row r="69" spans="1:6" x14ac:dyDescent="0.25">
      <c r="A69" s="4" t="s">
        <v>170</v>
      </c>
      <c r="B69" s="6" t="s">
        <v>80</v>
      </c>
      <c r="C69" s="8">
        <v>657</v>
      </c>
      <c r="D69" s="8">
        <v>685</v>
      </c>
      <c r="E69" s="10">
        <v>79.400000000000006</v>
      </c>
      <c r="F69" s="10">
        <v>89.8</v>
      </c>
    </row>
    <row r="70" spans="1:6" ht="24.75" x14ac:dyDescent="0.25">
      <c r="A70" s="4" t="s">
        <v>171</v>
      </c>
      <c r="B70" s="6" t="s">
        <v>81</v>
      </c>
      <c r="C70" s="8">
        <v>176</v>
      </c>
      <c r="D70" s="8">
        <v>191</v>
      </c>
      <c r="E70" s="10">
        <v>76.599999999999994</v>
      </c>
      <c r="F70" s="10">
        <v>84.2</v>
      </c>
    </row>
    <row r="71" spans="1:6" x14ac:dyDescent="0.25">
      <c r="A71" s="4" t="s">
        <v>172</v>
      </c>
      <c r="B71" s="6" t="s">
        <v>82</v>
      </c>
      <c r="C71" s="8">
        <v>692</v>
      </c>
      <c r="D71" s="8">
        <v>695</v>
      </c>
      <c r="E71" s="10">
        <v>95.8</v>
      </c>
      <c r="F71" s="10">
        <v>96.5</v>
      </c>
    </row>
    <row r="72" spans="1:6" x14ac:dyDescent="0.25">
      <c r="A72" s="4" t="s">
        <v>173</v>
      </c>
      <c r="B72" s="6" t="s">
        <v>83</v>
      </c>
      <c r="C72" s="8">
        <v>2492</v>
      </c>
      <c r="D72" s="8">
        <v>2512</v>
      </c>
      <c r="E72" s="10">
        <v>97.7</v>
      </c>
      <c r="F72" s="10">
        <v>97.9</v>
      </c>
    </row>
    <row r="73" spans="1:6" ht="36.75" x14ac:dyDescent="0.25">
      <c r="A73" s="4" t="s">
        <v>174</v>
      </c>
      <c r="B73" s="6" t="s">
        <v>84</v>
      </c>
      <c r="C73" s="8">
        <v>1571</v>
      </c>
      <c r="D73" s="8">
        <v>1849</v>
      </c>
      <c r="E73" s="10">
        <v>87.9</v>
      </c>
      <c r="F73" s="10">
        <v>92.8</v>
      </c>
    </row>
    <row r="74" spans="1:6" x14ac:dyDescent="0.25">
      <c r="A74" s="4" t="s">
        <v>175</v>
      </c>
      <c r="B74" s="6" t="s">
        <v>85</v>
      </c>
      <c r="C74" s="8">
        <v>1171</v>
      </c>
      <c r="D74" s="8">
        <v>1172</v>
      </c>
      <c r="E74" s="10">
        <v>108</v>
      </c>
      <c r="F74" s="10">
        <v>102.4</v>
      </c>
    </row>
    <row r="75" spans="1:6" x14ac:dyDescent="0.25">
      <c r="A75" s="4" t="s">
        <v>86</v>
      </c>
      <c r="B75" s="5" t="s">
        <v>87</v>
      </c>
      <c r="C75" s="7">
        <v>5563</v>
      </c>
      <c r="D75" s="7">
        <v>5691</v>
      </c>
      <c r="E75" s="9">
        <v>97.5</v>
      </c>
      <c r="F75" s="9">
        <v>89</v>
      </c>
    </row>
    <row r="76" spans="1:6" ht="24.75" x14ac:dyDescent="0.25">
      <c r="A76" s="4" t="s">
        <v>176</v>
      </c>
      <c r="B76" s="6" t="s">
        <v>88</v>
      </c>
      <c r="C76" s="8">
        <v>4920</v>
      </c>
      <c r="D76" s="8">
        <v>5021</v>
      </c>
      <c r="E76" s="10">
        <v>98.9</v>
      </c>
      <c r="F76" s="10">
        <v>88.5</v>
      </c>
    </row>
    <row r="77" spans="1:6" ht="36.75" x14ac:dyDescent="0.25">
      <c r="A77" s="4" t="s">
        <v>177</v>
      </c>
      <c r="B77" s="6" t="s">
        <v>89</v>
      </c>
      <c r="C77" s="8">
        <v>485</v>
      </c>
      <c r="D77" s="8">
        <v>501</v>
      </c>
      <c r="E77" s="10">
        <v>82.6</v>
      </c>
      <c r="F77" s="10">
        <v>86.1</v>
      </c>
    </row>
    <row r="78" spans="1:6" ht="24.75" x14ac:dyDescent="0.25">
      <c r="A78" s="4" t="s">
        <v>178</v>
      </c>
      <c r="B78" s="6" t="s">
        <v>90</v>
      </c>
      <c r="C78" s="8">
        <v>158</v>
      </c>
      <c r="D78" s="8">
        <v>169</v>
      </c>
      <c r="E78" s="10">
        <v>109.5</v>
      </c>
      <c r="F78" s="10">
        <v>119.8</v>
      </c>
    </row>
    <row r="79" spans="1:6" ht="24.75" x14ac:dyDescent="0.25">
      <c r="A79" s="4" t="s">
        <v>91</v>
      </c>
      <c r="B79" s="5" t="s">
        <v>92</v>
      </c>
      <c r="C79" s="7">
        <v>5076</v>
      </c>
      <c r="D79" s="7">
        <v>5194</v>
      </c>
      <c r="E79" s="9">
        <v>94.9</v>
      </c>
      <c r="F79" s="9">
        <v>96.6</v>
      </c>
    </row>
    <row r="80" spans="1:6" x14ac:dyDescent="0.25">
      <c r="A80" s="4" t="s">
        <v>179</v>
      </c>
      <c r="B80" s="6" t="s">
        <v>214</v>
      </c>
      <c r="C80" s="8">
        <v>5076</v>
      </c>
      <c r="D80" s="8">
        <v>5194</v>
      </c>
      <c r="E80" s="10">
        <v>94.9</v>
      </c>
      <c r="F80" s="10">
        <v>96.6</v>
      </c>
    </row>
    <row r="81" spans="1:6" ht="24.75" x14ac:dyDescent="0.25">
      <c r="A81" s="4" t="s">
        <v>93</v>
      </c>
      <c r="B81" s="5" t="s">
        <v>94</v>
      </c>
      <c r="C81" s="7">
        <v>13989</v>
      </c>
      <c r="D81" s="7">
        <v>14459</v>
      </c>
      <c r="E81" s="9">
        <v>95.3</v>
      </c>
      <c r="F81" s="9">
        <v>97.3</v>
      </c>
    </row>
    <row r="82" spans="1:6" x14ac:dyDescent="0.25">
      <c r="A82" s="4" t="s">
        <v>180</v>
      </c>
      <c r="B82" s="6" t="s">
        <v>95</v>
      </c>
      <c r="C82" s="8">
        <v>2436</v>
      </c>
      <c r="D82" s="8">
        <v>2437</v>
      </c>
      <c r="E82" s="10">
        <v>112.6</v>
      </c>
      <c r="F82" s="10">
        <v>112.9</v>
      </c>
    </row>
    <row r="83" spans="1:6" ht="24.75" x14ac:dyDescent="0.25">
      <c r="A83" s="4" t="s">
        <v>181</v>
      </c>
      <c r="B83" s="6" t="s">
        <v>96</v>
      </c>
      <c r="C83" s="8">
        <v>765</v>
      </c>
      <c r="D83" s="8">
        <v>755</v>
      </c>
      <c r="E83" s="10">
        <v>93.5</v>
      </c>
      <c r="F83" s="10">
        <v>94.1</v>
      </c>
    </row>
    <row r="84" spans="1:6" ht="36.75" x14ac:dyDescent="0.25">
      <c r="A84" s="4" t="s">
        <v>182</v>
      </c>
      <c r="B84" s="6" t="s">
        <v>97</v>
      </c>
      <c r="C84" s="8">
        <v>6596</v>
      </c>
      <c r="D84" s="8">
        <v>7038</v>
      </c>
      <c r="E84" s="10">
        <v>85.7</v>
      </c>
      <c r="F84" s="10">
        <v>90.9</v>
      </c>
    </row>
    <row r="85" spans="1:6" x14ac:dyDescent="0.25">
      <c r="A85" s="4" t="s">
        <v>183</v>
      </c>
      <c r="B85" s="6" t="s">
        <v>98</v>
      </c>
      <c r="C85" s="8">
        <v>2314</v>
      </c>
      <c r="D85" s="8">
        <v>2342</v>
      </c>
      <c r="E85" s="10">
        <v>106.6</v>
      </c>
      <c r="F85" s="10">
        <v>104.5</v>
      </c>
    </row>
    <row r="86" spans="1:6" ht="24.75" x14ac:dyDescent="0.25">
      <c r="A86" s="4" t="s">
        <v>184</v>
      </c>
      <c r="B86" s="6" t="s">
        <v>99</v>
      </c>
      <c r="C86" s="8">
        <v>231</v>
      </c>
      <c r="D86" s="8">
        <v>233</v>
      </c>
      <c r="E86" s="10">
        <v>140.9</v>
      </c>
      <c r="F86" s="10">
        <v>123.3</v>
      </c>
    </row>
    <row r="87" spans="1:6" ht="24.75" x14ac:dyDescent="0.25">
      <c r="A87" s="4" t="s">
        <v>185</v>
      </c>
      <c r="B87" s="6" t="s">
        <v>100</v>
      </c>
      <c r="C87" s="8">
        <v>78</v>
      </c>
      <c r="D87" s="8">
        <v>78</v>
      </c>
      <c r="E87" s="10">
        <v>300</v>
      </c>
      <c r="F87" s="10">
        <v>153.80000000000001</v>
      </c>
    </row>
    <row r="88" spans="1:6" x14ac:dyDescent="0.25">
      <c r="A88" s="4" t="s">
        <v>186</v>
      </c>
      <c r="B88" s="6" t="s">
        <v>101</v>
      </c>
      <c r="C88" s="8">
        <v>1570</v>
      </c>
      <c r="D88" s="8">
        <v>1576</v>
      </c>
      <c r="E88" s="10">
        <v>95.7</v>
      </c>
      <c r="F88" s="10">
        <v>93.9</v>
      </c>
    </row>
    <row r="89" spans="1:6" ht="24.75" x14ac:dyDescent="0.25">
      <c r="A89" s="4" t="s">
        <v>102</v>
      </c>
      <c r="B89" s="5" t="s">
        <v>103</v>
      </c>
      <c r="C89" s="7">
        <v>5883</v>
      </c>
      <c r="D89" s="7">
        <v>5964</v>
      </c>
      <c r="E89" s="9">
        <v>101.5</v>
      </c>
      <c r="F89" s="9">
        <v>105</v>
      </c>
    </row>
    <row r="90" spans="1:6" x14ac:dyDescent="0.25">
      <c r="A90" s="4" t="s">
        <v>187</v>
      </c>
      <c r="B90" s="6" t="s">
        <v>104</v>
      </c>
      <c r="C90" s="8">
        <v>206</v>
      </c>
      <c r="D90" s="8">
        <v>204</v>
      </c>
      <c r="E90" s="10">
        <v>490</v>
      </c>
      <c r="F90" s="10">
        <v>426.7</v>
      </c>
    </row>
    <row r="91" spans="1:6" x14ac:dyDescent="0.25">
      <c r="A91" s="4" t="s">
        <v>188</v>
      </c>
      <c r="B91" s="6" t="s">
        <v>105</v>
      </c>
      <c r="C91" s="8">
        <v>296</v>
      </c>
      <c r="D91" s="8">
        <v>345</v>
      </c>
      <c r="E91" s="10">
        <v>93.3</v>
      </c>
      <c r="F91" s="10">
        <v>97</v>
      </c>
    </row>
    <row r="92" spans="1:6" ht="24.75" x14ac:dyDescent="0.25">
      <c r="A92" s="4" t="s">
        <v>189</v>
      </c>
      <c r="B92" s="6" t="s">
        <v>106</v>
      </c>
      <c r="C92" s="8">
        <v>98</v>
      </c>
      <c r="D92" s="8">
        <v>102</v>
      </c>
      <c r="E92" s="10">
        <v>72.900000000000006</v>
      </c>
      <c r="F92" s="10">
        <v>83.3</v>
      </c>
    </row>
    <row r="93" spans="1:6" ht="24.75" x14ac:dyDescent="0.25">
      <c r="A93" s="4" t="s">
        <v>190</v>
      </c>
      <c r="B93" s="6" t="s">
        <v>107</v>
      </c>
      <c r="C93" s="8">
        <v>3906</v>
      </c>
      <c r="D93" s="8">
        <v>3956</v>
      </c>
      <c r="E93" s="10">
        <v>94.5</v>
      </c>
      <c r="F93" s="10">
        <v>98.6</v>
      </c>
    </row>
    <row r="94" spans="1:6" x14ac:dyDescent="0.25">
      <c r="A94" s="4" t="s">
        <v>191</v>
      </c>
      <c r="B94" s="6" t="s">
        <v>108</v>
      </c>
      <c r="C94" s="8">
        <v>1102</v>
      </c>
      <c r="D94" s="8">
        <v>1099</v>
      </c>
      <c r="E94" s="10">
        <v>121.8</v>
      </c>
      <c r="F94" s="10">
        <v>118.1</v>
      </c>
    </row>
    <row r="95" spans="1:6" ht="48.75" x14ac:dyDescent="0.25">
      <c r="A95" s="4" t="s">
        <v>192</v>
      </c>
      <c r="B95" s="6" t="s">
        <v>109</v>
      </c>
      <c r="C95" s="8">
        <v>275</v>
      </c>
      <c r="D95" s="8">
        <v>257</v>
      </c>
      <c r="E95" s="10">
        <v>104.5</v>
      </c>
      <c r="F95" s="10">
        <v>121.2</v>
      </c>
    </row>
    <row r="96" spans="1:6" ht="36.75" x14ac:dyDescent="0.25">
      <c r="A96" s="4" t="s">
        <v>110</v>
      </c>
      <c r="B96" s="5" t="s">
        <v>111</v>
      </c>
      <c r="C96" s="7">
        <v>34415</v>
      </c>
      <c r="D96" s="7">
        <v>34561</v>
      </c>
      <c r="E96" s="9">
        <v>101.1</v>
      </c>
      <c r="F96" s="9">
        <v>101.5</v>
      </c>
    </row>
    <row r="97" spans="1:6" x14ac:dyDescent="0.25">
      <c r="A97" s="4" t="s">
        <v>193</v>
      </c>
      <c r="B97" s="5" t="s">
        <v>113</v>
      </c>
      <c r="C97" s="7">
        <v>61249</v>
      </c>
      <c r="D97" s="7">
        <v>61508</v>
      </c>
      <c r="E97" s="9">
        <v>101.1</v>
      </c>
      <c r="F97" s="9">
        <v>100.8</v>
      </c>
    </row>
    <row r="98" spans="1:6" ht="24.75" x14ac:dyDescent="0.25">
      <c r="A98" s="4" t="s">
        <v>112</v>
      </c>
      <c r="B98" s="5" t="s">
        <v>115</v>
      </c>
      <c r="C98" s="7">
        <v>33187</v>
      </c>
      <c r="D98" s="7">
        <v>33524</v>
      </c>
      <c r="E98" s="9">
        <v>97.5</v>
      </c>
      <c r="F98" s="9">
        <v>99</v>
      </c>
    </row>
    <row r="99" spans="1:6" x14ac:dyDescent="0.25">
      <c r="A99" s="4" t="s">
        <v>114</v>
      </c>
      <c r="B99" s="6" t="s">
        <v>116</v>
      </c>
      <c r="C99" s="8">
        <v>28170</v>
      </c>
      <c r="D99" s="8">
        <v>28451</v>
      </c>
      <c r="E99" s="10">
        <v>96.9</v>
      </c>
      <c r="F99" s="10">
        <v>98.3</v>
      </c>
    </row>
    <row r="100" spans="1:6" x14ac:dyDescent="0.25">
      <c r="A100" s="4" t="s">
        <v>194</v>
      </c>
      <c r="B100" s="6" t="s">
        <v>117</v>
      </c>
      <c r="C100" s="8">
        <v>3172</v>
      </c>
      <c r="D100" s="8">
        <v>3165</v>
      </c>
      <c r="E100" s="10">
        <v>103.5</v>
      </c>
      <c r="F100" s="10">
        <v>107</v>
      </c>
    </row>
    <row r="101" spans="1:6" ht="24.75" x14ac:dyDescent="0.25">
      <c r="A101" s="4" t="s">
        <v>195</v>
      </c>
      <c r="B101" s="6" t="s">
        <v>118</v>
      </c>
      <c r="C101" s="8">
        <v>1845</v>
      </c>
      <c r="D101" s="8">
        <v>1908</v>
      </c>
      <c r="E101" s="10">
        <v>97.7</v>
      </c>
      <c r="F101" s="10">
        <v>98.1</v>
      </c>
    </row>
    <row r="102" spans="1:6" ht="24.75" x14ac:dyDescent="0.25">
      <c r="A102" s="4" t="s">
        <v>196</v>
      </c>
      <c r="B102" s="5" t="s">
        <v>120</v>
      </c>
      <c r="C102" s="7">
        <v>10815</v>
      </c>
      <c r="D102" s="7">
        <v>10944</v>
      </c>
      <c r="E102" s="9">
        <v>100.2</v>
      </c>
      <c r="F102" s="9">
        <v>100.2</v>
      </c>
    </row>
    <row r="103" spans="1:6" ht="24.75" x14ac:dyDescent="0.25">
      <c r="A103" s="4" t="s">
        <v>119</v>
      </c>
      <c r="B103" s="6" t="s">
        <v>121</v>
      </c>
      <c r="C103" s="8">
        <v>5134</v>
      </c>
      <c r="D103" s="8">
        <v>5161</v>
      </c>
      <c r="E103" s="10">
        <v>99.2</v>
      </c>
      <c r="F103" s="10">
        <v>99.4</v>
      </c>
    </row>
    <row r="104" spans="1:6" ht="24.75" x14ac:dyDescent="0.25">
      <c r="A104" s="4" t="s">
        <v>197</v>
      </c>
      <c r="B104" s="6" t="s">
        <v>122</v>
      </c>
      <c r="C104" s="8">
        <v>3070</v>
      </c>
      <c r="D104" s="8">
        <v>3115</v>
      </c>
      <c r="E104" s="10">
        <v>105.6</v>
      </c>
      <c r="F104" s="10">
        <v>104.9</v>
      </c>
    </row>
    <row r="105" spans="1:6" ht="24.75" x14ac:dyDescent="0.25">
      <c r="A105" s="4" t="s">
        <v>198</v>
      </c>
      <c r="B105" s="6" t="s">
        <v>123</v>
      </c>
      <c r="C105" s="8" t="s">
        <v>32</v>
      </c>
      <c r="D105" s="8" t="s">
        <v>32</v>
      </c>
      <c r="E105" s="10">
        <v>84</v>
      </c>
      <c r="F105" s="10">
        <v>176.3</v>
      </c>
    </row>
    <row r="106" spans="1:6" x14ac:dyDescent="0.25">
      <c r="A106" s="4" t="s">
        <v>199</v>
      </c>
      <c r="B106" s="6" t="s">
        <v>124</v>
      </c>
      <c r="C106" s="8">
        <v>2603</v>
      </c>
      <c r="D106" s="8">
        <v>2657</v>
      </c>
      <c r="E106" s="10">
        <v>96.4</v>
      </c>
      <c r="F106" s="10">
        <v>96.3</v>
      </c>
    </row>
    <row r="107" spans="1:6" x14ac:dyDescent="0.25">
      <c r="A107" s="4" t="s">
        <v>200</v>
      </c>
      <c r="B107" s="5" t="s">
        <v>126</v>
      </c>
      <c r="C107" s="7">
        <v>765</v>
      </c>
      <c r="D107" s="7">
        <v>775</v>
      </c>
      <c r="E107" s="9">
        <v>101.3</v>
      </c>
      <c r="F107" s="9">
        <v>101.4</v>
      </c>
    </row>
    <row r="108" spans="1:6" x14ac:dyDescent="0.25">
      <c r="A108" s="4" t="s">
        <v>125</v>
      </c>
      <c r="B108" s="6" t="s">
        <v>127</v>
      </c>
      <c r="C108" s="8">
        <v>388</v>
      </c>
      <c r="D108" s="8">
        <v>393</v>
      </c>
      <c r="E108" s="10">
        <v>106.5</v>
      </c>
      <c r="F108" s="10">
        <v>106.4</v>
      </c>
    </row>
    <row r="109" spans="1:6" ht="24.75" x14ac:dyDescent="0.25">
      <c r="A109" s="4" t="s">
        <v>201</v>
      </c>
      <c r="B109" s="6" t="s">
        <v>128</v>
      </c>
      <c r="C109" s="8">
        <v>194</v>
      </c>
      <c r="D109" s="8">
        <v>195</v>
      </c>
      <c r="E109" s="10">
        <v>86.5</v>
      </c>
      <c r="F109" s="10">
        <v>91</v>
      </c>
    </row>
    <row r="110" spans="1:6" ht="30" customHeight="1" x14ac:dyDescent="0.25">
      <c r="A110" s="4" t="s">
        <v>202</v>
      </c>
      <c r="B110" s="6" t="s">
        <v>129</v>
      </c>
      <c r="C110" s="8">
        <v>183</v>
      </c>
      <c r="D110" s="8">
        <v>187</v>
      </c>
      <c r="E110" s="10">
        <v>109.8</v>
      </c>
      <c r="F110" s="10">
        <v>103.3</v>
      </c>
    </row>
    <row r="111" spans="1:6" ht="23.25" customHeight="1" x14ac:dyDescent="0.25">
      <c r="A111" s="4" t="s">
        <v>203</v>
      </c>
      <c r="B111" s="13" t="s">
        <v>217</v>
      </c>
      <c r="C111" s="13"/>
      <c r="D111" s="13"/>
      <c r="E111" s="13"/>
      <c r="F111" s="13"/>
    </row>
    <row r="112" spans="1:6" ht="15" customHeight="1" x14ac:dyDescent="0.25">
      <c r="B112" s="13" t="s">
        <v>216</v>
      </c>
      <c r="C112" s="13"/>
      <c r="D112" s="13"/>
      <c r="E112" s="13"/>
      <c r="F112" s="13"/>
    </row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mergeCells count="7">
    <mergeCell ref="B112:F112"/>
    <mergeCell ref="B1:F1"/>
    <mergeCell ref="B2:F2"/>
    <mergeCell ref="B3:F3"/>
    <mergeCell ref="B5:B6"/>
    <mergeCell ref="C5:F5"/>
    <mergeCell ref="B111:F11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B100" workbookViewId="0">
      <selection activeCell="D107" sqref="D107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">
        <v>233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">
        <v>234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v>354577</v>
      </c>
      <c r="D7" s="7">
        <v>359212</v>
      </c>
      <c r="E7" s="9">
        <v>95.8</v>
      </c>
      <c r="F7" s="9">
        <v>97.8</v>
      </c>
    </row>
    <row r="8" spans="1:6" ht="24.75" x14ac:dyDescent="0.25">
      <c r="A8" s="4" t="s">
        <v>3</v>
      </c>
      <c r="B8" s="5" t="s">
        <v>4</v>
      </c>
      <c r="C8" s="7">
        <v>6195</v>
      </c>
      <c r="D8" s="7">
        <v>6172</v>
      </c>
      <c r="E8" s="9">
        <v>96.1</v>
      </c>
      <c r="F8" s="9">
        <v>95.6</v>
      </c>
    </row>
    <row r="9" spans="1:6" ht="24.75" x14ac:dyDescent="0.25">
      <c r="A9" s="4" t="s">
        <v>5</v>
      </c>
      <c r="B9" s="6" t="s">
        <v>6</v>
      </c>
      <c r="C9" s="8">
        <v>4340</v>
      </c>
      <c r="D9" s="8">
        <v>4433</v>
      </c>
      <c r="E9" s="10">
        <v>93.1</v>
      </c>
      <c r="F9" s="10">
        <v>93.4</v>
      </c>
    </row>
    <row r="10" spans="1:6" x14ac:dyDescent="0.25">
      <c r="A10" s="4" t="s">
        <v>7</v>
      </c>
      <c r="B10" s="6" t="s">
        <v>8</v>
      </c>
      <c r="C10" s="8">
        <v>1384</v>
      </c>
      <c r="D10" s="8">
        <v>1274</v>
      </c>
      <c r="E10" s="10">
        <v>102.7</v>
      </c>
      <c r="F10" s="10">
        <v>101.1</v>
      </c>
    </row>
    <row r="11" spans="1:6" x14ac:dyDescent="0.25">
      <c r="A11" s="4" t="s">
        <v>9</v>
      </c>
      <c r="B11" s="6" t="s">
        <v>10</v>
      </c>
      <c r="C11" s="8">
        <v>471</v>
      </c>
      <c r="D11" s="8">
        <v>465</v>
      </c>
      <c r="E11" s="10">
        <v>108.5</v>
      </c>
      <c r="F11" s="10">
        <v>102.3</v>
      </c>
    </row>
    <row r="12" spans="1:6" x14ac:dyDescent="0.25">
      <c r="A12" s="4" t="s">
        <v>11</v>
      </c>
      <c r="B12" s="5" t="s">
        <v>12</v>
      </c>
      <c r="C12" s="7">
        <v>47933</v>
      </c>
      <c r="D12" s="7">
        <v>47763</v>
      </c>
      <c r="E12" s="9">
        <v>101.3</v>
      </c>
      <c r="F12" s="9">
        <v>106.4</v>
      </c>
    </row>
    <row r="13" spans="1:6" x14ac:dyDescent="0.25">
      <c r="A13" s="4" t="s">
        <v>13</v>
      </c>
      <c r="B13" s="6" t="s">
        <v>14</v>
      </c>
      <c r="C13" s="8">
        <v>7554</v>
      </c>
      <c r="D13" s="8">
        <v>7838</v>
      </c>
      <c r="E13" s="10">
        <v>98.8</v>
      </c>
      <c r="F13" s="10">
        <v>104.9</v>
      </c>
    </row>
    <row r="14" spans="1:6" x14ac:dyDescent="0.25">
      <c r="A14" s="4" t="s">
        <v>15</v>
      </c>
      <c r="B14" s="6" t="s">
        <v>16</v>
      </c>
      <c r="C14" s="8">
        <v>5978</v>
      </c>
      <c r="D14" s="8">
        <v>6007</v>
      </c>
      <c r="E14" s="10">
        <v>107.2</v>
      </c>
      <c r="F14" s="10">
        <v>125.1</v>
      </c>
    </row>
    <row r="15" spans="1:6" x14ac:dyDescent="0.25">
      <c r="A15" s="4" t="s">
        <v>17</v>
      </c>
      <c r="B15" s="6" t="s">
        <v>18</v>
      </c>
      <c r="C15" s="8">
        <v>13214</v>
      </c>
      <c r="D15" s="8">
        <v>12379</v>
      </c>
      <c r="E15" s="10">
        <v>118.4</v>
      </c>
      <c r="F15" s="10">
        <v>115.5</v>
      </c>
    </row>
    <row r="16" spans="1:6" x14ac:dyDescent="0.25">
      <c r="A16" s="4" t="s">
        <v>19</v>
      </c>
      <c r="B16" s="6" t="s">
        <v>20</v>
      </c>
      <c r="C16" s="8">
        <v>13780</v>
      </c>
      <c r="D16" s="8">
        <v>14083</v>
      </c>
      <c r="E16" s="10">
        <v>90</v>
      </c>
      <c r="F16" s="10">
        <v>93.3</v>
      </c>
    </row>
    <row r="17" spans="1:6" ht="24.75" x14ac:dyDescent="0.25">
      <c r="A17" s="4" t="s">
        <v>21</v>
      </c>
      <c r="B17" s="6" t="s">
        <v>22</v>
      </c>
      <c r="C17" s="8">
        <v>7407</v>
      </c>
      <c r="D17" s="8">
        <v>7458</v>
      </c>
      <c r="E17" s="10">
        <v>97.4</v>
      </c>
      <c r="F17" s="10">
        <v>109.5</v>
      </c>
    </row>
    <row r="18" spans="1:6" x14ac:dyDescent="0.25">
      <c r="A18" s="4" t="s">
        <v>23</v>
      </c>
      <c r="B18" s="5" t="s">
        <v>24</v>
      </c>
      <c r="C18" s="7">
        <v>9599</v>
      </c>
      <c r="D18" s="7">
        <v>10101</v>
      </c>
      <c r="E18" s="9">
        <v>96.7</v>
      </c>
      <c r="F18" s="9">
        <v>97.5</v>
      </c>
    </row>
    <row r="19" spans="1:6" x14ac:dyDescent="0.25">
      <c r="A19" s="4" t="s">
        <v>130</v>
      </c>
      <c r="B19" s="6" t="s">
        <v>25</v>
      </c>
      <c r="C19" s="8">
        <v>3273</v>
      </c>
      <c r="D19" s="8">
        <v>3296</v>
      </c>
      <c r="E19" s="10">
        <v>100.9</v>
      </c>
      <c r="F19" s="10">
        <v>99.1</v>
      </c>
    </row>
    <row r="20" spans="1:6" x14ac:dyDescent="0.25">
      <c r="A20" s="4" t="s">
        <v>131</v>
      </c>
      <c r="B20" s="6" t="s">
        <v>26</v>
      </c>
      <c r="C20" s="8">
        <v>259</v>
      </c>
      <c r="D20" s="8">
        <v>263</v>
      </c>
      <c r="E20" s="10">
        <v>91</v>
      </c>
      <c r="F20" s="10">
        <v>93.5</v>
      </c>
    </row>
    <row r="21" spans="1:6" x14ac:dyDescent="0.25">
      <c r="A21" s="4" t="s">
        <v>132</v>
      </c>
      <c r="B21" s="6" t="s">
        <v>27</v>
      </c>
      <c r="C21" s="8" t="s">
        <v>32</v>
      </c>
      <c r="D21" s="8" t="s">
        <v>32</v>
      </c>
      <c r="E21" s="10">
        <v>78.599999999999994</v>
      </c>
      <c r="F21" s="10">
        <v>92.6</v>
      </c>
    </row>
    <row r="22" spans="1:6" x14ac:dyDescent="0.25">
      <c r="A22" s="4" t="s">
        <v>133</v>
      </c>
      <c r="B22" s="6" t="s">
        <v>28</v>
      </c>
      <c r="C22" s="8">
        <v>66</v>
      </c>
      <c r="D22" s="8">
        <v>66</v>
      </c>
      <c r="E22" s="10">
        <v>330</v>
      </c>
      <c r="F22" s="10">
        <v>304.10000000000002</v>
      </c>
    </row>
    <row r="23" spans="1:6" x14ac:dyDescent="0.25">
      <c r="A23" s="4" t="s">
        <v>134</v>
      </c>
      <c r="B23" s="6" t="s">
        <v>29</v>
      </c>
      <c r="C23" s="8">
        <v>91</v>
      </c>
      <c r="D23" s="8">
        <v>115</v>
      </c>
      <c r="E23" s="10">
        <v>44.3</v>
      </c>
      <c r="F23" s="10">
        <v>68.5</v>
      </c>
    </row>
    <row r="24" spans="1:6" ht="36.75" x14ac:dyDescent="0.25">
      <c r="A24" s="4" t="s">
        <v>135</v>
      </c>
      <c r="B24" s="6" t="s">
        <v>30</v>
      </c>
      <c r="C24" s="8">
        <v>279</v>
      </c>
      <c r="D24" s="8">
        <v>287</v>
      </c>
      <c r="E24" s="10">
        <v>113</v>
      </c>
      <c r="F24" s="10">
        <v>107.7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 t="s">
        <v>236</v>
      </c>
      <c r="F25" s="10">
        <v>11.1</v>
      </c>
    </row>
    <row r="26" spans="1:6" ht="24.75" x14ac:dyDescent="0.25">
      <c r="A26" s="4" t="s">
        <v>137</v>
      </c>
      <c r="B26" s="6" t="s">
        <v>33</v>
      </c>
      <c r="C26" s="8">
        <v>322</v>
      </c>
      <c r="D26" s="8">
        <v>336</v>
      </c>
      <c r="E26" s="10">
        <v>95.8</v>
      </c>
      <c r="F26" s="10">
        <v>90.1</v>
      </c>
    </row>
    <row r="27" spans="1:6" x14ac:dyDescent="0.25">
      <c r="A27" s="4" t="s">
        <v>138</v>
      </c>
      <c r="B27" s="6" t="s">
        <v>34</v>
      </c>
      <c r="C27" s="8">
        <v>323</v>
      </c>
      <c r="D27" s="8">
        <v>326</v>
      </c>
      <c r="E27" s="10">
        <v>92.8</v>
      </c>
      <c r="F27" s="10">
        <v>94.6</v>
      </c>
    </row>
    <row r="28" spans="1:6" ht="24.75" x14ac:dyDescent="0.25">
      <c r="A28" s="4" t="s">
        <v>139</v>
      </c>
      <c r="B28" s="6" t="s">
        <v>35</v>
      </c>
      <c r="C28" s="8">
        <v>218</v>
      </c>
      <c r="D28" s="8">
        <v>239</v>
      </c>
      <c r="E28" s="10">
        <v>209.6</v>
      </c>
      <c r="F28" s="10">
        <v>213.1</v>
      </c>
    </row>
    <row r="29" spans="1:6" x14ac:dyDescent="0.25">
      <c r="A29" s="4" t="s">
        <v>140</v>
      </c>
      <c r="B29" s="6" t="s">
        <v>38</v>
      </c>
      <c r="C29" s="8">
        <v>64</v>
      </c>
      <c r="D29" s="8">
        <v>89</v>
      </c>
      <c r="E29" s="10">
        <v>58.8</v>
      </c>
      <c r="F29" s="10">
        <v>78.8</v>
      </c>
    </row>
    <row r="30" spans="1:6" ht="24.75" x14ac:dyDescent="0.25">
      <c r="A30" s="4" t="s">
        <v>141</v>
      </c>
      <c r="B30" s="6" t="s">
        <v>39</v>
      </c>
      <c r="C30" s="8">
        <v>1421</v>
      </c>
      <c r="D30" s="8">
        <v>1398</v>
      </c>
      <c r="E30" s="10">
        <v>103.1</v>
      </c>
      <c r="F30" s="10">
        <v>100.1</v>
      </c>
    </row>
    <row r="31" spans="1:6" x14ac:dyDescent="0.25">
      <c r="A31" s="4" t="s">
        <v>142</v>
      </c>
      <c r="B31" s="6" t="s">
        <v>40</v>
      </c>
      <c r="C31" s="8" t="s">
        <v>32</v>
      </c>
      <c r="D31" s="8" t="s">
        <v>32</v>
      </c>
      <c r="E31" s="10">
        <v>216.7</v>
      </c>
      <c r="F31" s="10">
        <v>146.4</v>
      </c>
    </row>
    <row r="32" spans="1:6" ht="24.75" x14ac:dyDescent="0.25">
      <c r="A32" s="4" t="s">
        <v>143</v>
      </c>
      <c r="B32" s="6" t="s">
        <v>41</v>
      </c>
      <c r="C32" s="8">
        <v>332</v>
      </c>
      <c r="D32" s="8">
        <v>343</v>
      </c>
      <c r="E32" s="10">
        <v>105.4</v>
      </c>
      <c r="F32" s="10">
        <v>100.1</v>
      </c>
    </row>
    <row r="33" spans="1:6" ht="24.75" x14ac:dyDescent="0.25">
      <c r="A33" s="4" t="s">
        <v>144</v>
      </c>
      <c r="B33" s="6" t="s">
        <v>42</v>
      </c>
      <c r="C33" s="8" t="s">
        <v>32</v>
      </c>
      <c r="D33" s="8" t="s">
        <v>32</v>
      </c>
      <c r="E33" s="10">
        <v>200</v>
      </c>
      <c r="F33" s="10">
        <v>166.7</v>
      </c>
    </row>
    <row r="34" spans="1:6" x14ac:dyDescent="0.25">
      <c r="A34" s="4" t="s">
        <v>145</v>
      </c>
      <c r="B34" s="6" t="s">
        <v>43</v>
      </c>
      <c r="C34" s="8" t="s">
        <v>32</v>
      </c>
      <c r="D34" s="8" t="s">
        <v>32</v>
      </c>
      <c r="E34" s="10">
        <v>700</v>
      </c>
      <c r="F34" s="10">
        <v>700</v>
      </c>
    </row>
    <row r="35" spans="1:6" ht="24.75" x14ac:dyDescent="0.25">
      <c r="A35" s="4" t="s">
        <v>146</v>
      </c>
      <c r="B35" s="6" t="s">
        <v>44</v>
      </c>
      <c r="C35" s="8">
        <v>8</v>
      </c>
      <c r="D35" s="8">
        <v>8</v>
      </c>
      <c r="E35" s="10">
        <v>114.3</v>
      </c>
      <c r="F35" s="10">
        <v>28.4</v>
      </c>
    </row>
    <row r="36" spans="1:6" ht="24.75" x14ac:dyDescent="0.25">
      <c r="A36" s="4" t="s">
        <v>147</v>
      </c>
      <c r="B36" s="6" t="s">
        <v>45</v>
      </c>
      <c r="C36" s="8">
        <v>7</v>
      </c>
      <c r="D36" s="8">
        <v>9</v>
      </c>
      <c r="E36" s="10">
        <v>65</v>
      </c>
      <c r="F36" s="10">
        <v>91.1</v>
      </c>
    </row>
    <row r="37" spans="1:6" ht="24.75" x14ac:dyDescent="0.25">
      <c r="A37" s="4" t="s">
        <v>148</v>
      </c>
      <c r="B37" s="6" t="s">
        <v>46</v>
      </c>
      <c r="C37" s="8" t="s">
        <v>32</v>
      </c>
      <c r="D37" s="8" t="s">
        <v>32</v>
      </c>
      <c r="E37" s="10">
        <v>127.3</v>
      </c>
      <c r="F37" s="10">
        <v>121.7</v>
      </c>
    </row>
    <row r="38" spans="1:6" x14ac:dyDescent="0.25">
      <c r="A38" s="4" t="s">
        <v>149</v>
      </c>
      <c r="B38" s="6" t="s">
        <v>47</v>
      </c>
      <c r="C38" s="8" t="s">
        <v>32</v>
      </c>
      <c r="D38" s="8" t="s">
        <v>32</v>
      </c>
      <c r="E38" s="10">
        <v>40.799999999999997</v>
      </c>
      <c r="F38" s="10">
        <v>53.6</v>
      </c>
    </row>
    <row r="39" spans="1:6" x14ac:dyDescent="0.25">
      <c r="A39" s="4" t="s">
        <v>150</v>
      </c>
      <c r="B39" s="6" t="s">
        <v>48</v>
      </c>
      <c r="C39" s="8">
        <v>268</v>
      </c>
      <c r="D39" s="8">
        <v>429</v>
      </c>
      <c r="E39" s="10">
        <v>46.2</v>
      </c>
      <c r="F39" s="10">
        <v>72.2</v>
      </c>
    </row>
    <row r="40" spans="1:6" x14ac:dyDescent="0.25">
      <c r="A40" s="4" t="s">
        <v>151</v>
      </c>
      <c r="B40" s="6" t="s">
        <v>49</v>
      </c>
      <c r="C40" s="8">
        <v>2582</v>
      </c>
      <c r="D40" s="8">
        <v>2797</v>
      </c>
      <c r="E40" s="10">
        <v>98.9</v>
      </c>
      <c r="F40" s="10">
        <v>98.4</v>
      </c>
    </row>
    <row r="41" spans="1:6" ht="24.75" x14ac:dyDescent="0.25">
      <c r="A41" s="4" t="s">
        <v>50</v>
      </c>
      <c r="B41" s="5" t="s">
        <v>212</v>
      </c>
      <c r="C41" s="7">
        <v>24957</v>
      </c>
      <c r="D41" s="7">
        <v>25152</v>
      </c>
      <c r="E41" s="9">
        <v>100.7</v>
      </c>
      <c r="F41" s="9">
        <v>100.6</v>
      </c>
    </row>
    <row r="42" spans="1:6" x14ac:dyDescent="0.25">
      <c r="A42" s="11" t="s">
        <v>225</v>
      </c>
      <c r="B42" s="12" t="s">
        <v>228</v>
      </c>
      <c r="C42" s="8">
        <v>10517</v>
      </c>
      <c r="D42" s="8">
        <v>10547</v>
      </c>
      <c r="E42" s="10">
        <v>99.1</v>
      </c>
      <c r="F42" s="10">
        <v>100.7</v>
      </c>
    </row>
    <row r="43" spans="1:6" x14ac:dyDescent="0.25">
      <c r="A43" s="11" t="s">
        <v>226</v>
      </c>
      <c r="B43" s="12" t="s">
        <v>229</v>
      </c>
      <c r="C43" s="8">
        <v>1170</v>
      </c>
      <c r="D43" s="8">
        <v>1176</v>
      </c>
      <c r="E43" s="10">
        <v>97.6</v>
      </c>
      <c r="F43" s="10">
        <v>98.4</v>
      </c>
    </row>
    <row r="44" spans="1:6" ht="24.75" x14ac:dyDescent="0.25">
      <c r="A44" s="11" t="s">
        <v>227</v>
      </c>
      <c r="B44" s="12" t="s">
        <v>230</v>
      </c>
      <c r="C44" s="8">
        <v>13271</v>
      </c>
      <c r="D44" s="8">
        <v>13428</v>
      </c>
      <c r="E44" s="10">
        <v>102.4</v>
      </c>
      <c r="F44" s="10">
        <v>100.7</v>
      </c>
    </row>
    <row r="45" spans="1:6" ht="36.75" x14ac:dyDescent="0.25">
      <c r="A45" s="4" t="s">
        <v>51</v>
      </c>
      <c r="B45" s="5" t="s">
        <v>52</v>
      </c>
      <c r="C45" s="7">
        <v>3614</v>
      </c>
      <c r="D45" s="7">
        <v>3654</v>
      </c>
      <c r="E45" s="9">
        <v>99.4</v>
      </c>
      <c r="F45" s="9">
        <v>100.9</v>
      </c>
    </row>
    <row r="46" spans="1:6" x14ac:dyDescent="0.25">
      <c r="A46" s="4" t="s">
        <v>153</v>
      </c>
      <c r="B46" s="6" t="s">
        <v>53</v>
      </c>
      <c r="C46" s="8">
        <v>1622</v>
      </c>
      <c r="D46" s="8">
        <v>1613</v>
      </c>
      <c r="E46" s="10">
        <v>102.2</v>
      </c>
      <c r="F46" s="10">
        <v>101.6</v>
      </c>
    </row>
    <row r="47" spans="1:6" x14ac:dyDescent="0.25">
      <c r="A47" s="4" t="s">
        <v>154</v>
      </c>
      <c r="B47" s="6" t="s">
        <v>54</v>
      </c>
      <c r="C47" s="8">
        <v>1486</v>
      </c>
      <c r="D47" s="8">
        <v>1502</v>
      </c>
      <c r="E47" s="10">
        <v>95.5</v>
      </c>
      <c r="F47" s="10">
        <v>98.8</v>
      </c>
    </row>
    <row r="48" spans="1:6" ht="24.75" x14ac:dyDescent="0.25">
      <c r="A48" s="4" t="s">
        <v>155</v>
      </c>
      <c r="B48" s="6" t="s">
        <v>55</v>
      </c>
      <c r="C48" s="8">
        <v>504</v>
      </c>
      <c r="D48" s="8">
        <v>533</v>
      </c>
      <c r="E48" s="10">
        <v>106.8</v>
      </c>
      <c r="F48" s="10">
        <v>107.4</v>
      </c>
    </row>
    <row r="49" spans="1:6" ht="24.75" x14ac:dyDescent="0.25">
      <c r="A49" s="4" t="s">
        <v>156</v>
      </c>
      <c r="B49" s="6" t="s">
        <v>56</v>
      </c>
      <c r="C49" s="8">
        <v>2</v>
      </c>
      <c r="D49" s="8">
        <v>7</v>
      </c>
      <c r="E49" s="10">
        <v>10</v>
      </c>
      <c r="F49" s="10">
        <v>39.299999999999997</v>
      </c>
    </row>
    <row r="50" spans="1:6" x14ac:dyDescent="0.25">
      <c r="A50" s="4" t="s">
        <v>57</v>
      </c>
      <c r="B50" s="5" t="s">
        <v>58</v>
      </c>
      <c r="C50" s="7">
        <v>37904</v>
      </c>
      <c r="D50" s="7">
        <v>38785</v>
      </c>
      <c r="E50" s="9">
        <v>77.3</v>
      </c>
      <c r="F50" s="9">
        <v>82.1</v>
      </c>
    </row>
    <row r="51" spans="1:6" x14ac:dyDescent="0.25">
      <c r="A51" s="4" t="s">
        <v>157</v>
      </c>
      <c r="B51" s="6" t="s">
        <v>59</v>
      </c>
      <c r="C51" s="8">
        <v>18657</v>
      </c>
      <c r="D51" s="8">
        <v>18672</v>
      </c>
      <c r="E51" s="10">
        <v>68.599999999999994</v>
      </c>
      <c r="F51" s="10">
        <v>69.2</v>
      </c>
    </row>
    <row r="52" spans="1:6" x14ac:dyDescent="0.25">
      <c r="A52" s="4" t="s">
        <v>158</v>
      </c>
      <c r="B52" s="6" t="s">
        <v>60</v>
      </c>
      <c r="C52" s="8">
        <v>12522</v>
      </c>
      <c r="D52" s="8">
        <v>13013</v>
      </c>
      <c r="E52" s="10">
        <v>89</v>
      </c>
      <c r="F52" s="10">
        <v>105.4</v>
      </c>
    </row>
    <row r="53" spans="1:6" x14ac:dyDescent="0.25">
      <c r="A53" s="4" t="s">
        <v>159</v>
      </c>
      <c r="B53" s="6" t="s">
        <v>61</v>
      </c>
      <c r="C53" s="8">
        <v>6726</v>
      </c>
      <c r="D53" s="8">
        <v>7099</v>
      </c>
      <c r="E53" s="10">
        <v>86.7</v>
      </c>
      <c r="F53" s="10">
        <v>89.6</v>
      </c>
    </row>
    <row r="54" spans="1:6" ht="24.75" x14ac:dyDescent="0.25">
      <c r="A54" s="4" t="s">
        <v>62</v>
      </c>
      <c r="B54" s="5" t="s">
        <v>63</v>
      </c>
      <c r="C54" s="7">
        <v>13710</v>
      </c>
      <c r="D54" s="7">
        <v>14693</v>
      </c>
      <c r="E54" s="9">
        <v>86.9</v>
      </c>
      <c r="F54" s="9">
        <v>92</v>
      </c>
    </row>
    <row r="55" spans="1:6" ht="24.75" x14ac:dyDescent="0.25">
      <c r="A55" s="4" t="s">
        <v>160</v>
      </c>
      <c r="B55" s="6" t="s">
        <v>64</v>
      </c>
      <c r="C55" s="8">
        <v>780</v>
      </c>
      <c r="D55" s="8">
        <v>793</v>
      </c>
      <c r="E55" s="10">
        <v>92.9</v>
      </c>
      <c r="F55" s="10">
        <v>94.9</v>
      </c>
    </row>
    <row r="56" spans="1:6" ht="24.75" x14ac:dyDescent="0.25">
      <c r="A56" s="4" t="s">
        <v>161</v>
      </c>
      <c r="B56" s="6" t="s">
        <v>65</v>
      </c>
      <c r="C56" s="8">
        <v>5025</v>
      </c>
      <c r="D56" s="8">
        <v>5490</v>
      </c>
      <c r="E56" s="10">
        <v>87.2</v>
      </c>
      <c r="F56" s="10">
        <v>93.3</v>
      </c>
    </row>
    <row r="57" spans="1:6" ht="24.75" x14ac:dyDescent="0.25">
      <c r="A57" s="4" t="s">
        <v>162</v>
      </c>
      <c r="B57" s="6" t="s">
        <v>66</v>
      </c>
      <c r="C57" s="8">
        <v>7906</v>
      </c>
      <c r="D57" s="8">
        <v>8411</v>
      </c>
      <c r="E57" s="10">
        <v>86.1</v>
      </c>
      <c r="F57" s="10">
        <v>90.8</v>
      </c>
    </row>
    <row r="58" spans="1:6" x14ac:dyDescent="0.25">
      <c r="A58" s="4" t="s">
        <v>67</v>
      </c>
      <c r="B58" s="5" t="s">
        <v>68</v>
      </c>
      <c r="C58" s="7">
        <v>29082</v>
      </c>
      <c r="D58" s="7">
        <v>28861</v>
      </c>
      <c r="E58" s="9">
        <v>97</v>
      </c>
      <c r="F58" s="9">
        <v>98.1</v>
      </c>
    </row>
    <row r="59" spans="1:6" x14ac:dyDescent="0.25">
      <c r="A59" s="4" t="s">
        <v>163</v>
      </c>
      <c r="B59" s="6" t="s">
        <v>69</v>
      </c>
      <c r="C59" s="8">
        <v>9675</v>
      </c>
      <c r="D59" s="8">
        <v>9859</v>
      </c>
      <c r="E59" s="10">
        <v>98</v>
      </c>
      <c r="F59" s="10">
        <v>99.7</v>
      </c>
    </row>
    <row r="60" spans="1:6" x14ac:dyDescent="0.25">
      <c r="A60" s="4" t="s">
        <v>164</v>
      </c>
      <c r="B60" s="6" t="s">
        <v>70</v>
      </c>
      <c r="C60" s="8">
        <v>1795</v>
      </c>
      <c r="D60" s="8">
        <v>1484</v>
      </c>
      <c r="E60" s="10">
        <v>86</v>
      </c>
      <c r="F60" s="10">
        <v>84.4</v>
      </c>
    </row>
    <row r="61" spans="1:6" x14ac:dyDescent="0.25">
      <c r="A61" s="4" t="s">
        <v>165</v>
      </c>
      <c r="B61" s="6" t="s">
        <v>71</v>
      </c>
      <c r="C61" s="8">
        <v>1956</v>
      </c>
      <c r="D61" s="8">
        <v>1979</v>
      </c>
      <c r="E61" s="10">
        <v>95</v>
      </c>
      <c r="F61" s="10">
        <v>97.6</v>
      </c>
    </row>
    <row r="62" spans="1:6" ht="24.75" x14ac:dyDescent="0.25">
      <c r="A62" s="4" t="s">
        <v>166</v>
      </c>
      <c r="B62" s="6" t="s">
        <v>72</v>
      </c>
      <c r="C62" s="8">
        <v>13786</v>
      </c>
      <c r="D62" s="8">
        <v>13600</v>
      </c>
      <c r="E62" s="10">
        <v>98.6</v>
      </c>
      <c r="F62" s="10">
        <v>98.8</v>
      </c>
    </row>
    <row r="63" spans="1:6" x14ac:dyDescent="0.25">
      <c r="A63" s="4" t="s">
        <v>167</v>
      </c>
      <c r="B63" s="6" t="s">
        <v>73</v>
      </c>
      <c r="C63" s="8">
        <v>1870</v>
      </c>
      <c r="D63" s="8">
        <v>1938</v>
      </c>
      <c r="E63" s="10">
        <v>94.4</v>
      </c>
      <c r="F63" s="10">
        <v>97.9</v>
      </c>
    </row>
    <row r="64" spans="1:6" ht="24.75" x14ac:dyDescent="0.25">
      <c r="A64" s="4" t="s">
        <v>74</v>
      </c>
      <c r="B64" s="5" t="s">
        <v>75</v>
      </c>
      <c r="C64" s="7">
        <v>4361</v>
      </c>
      <c r="D64" s="7">
        <v>4669</v>
      </c>
      <c r="E64" s="9">
        <v>93.7</v>
      </c>
      <c r="F64" s="9">
        <v>103.8</v>
      </c>
    </row>
    <row r="65" spans="1:6" ht="24.75" x14ac:dyDescent="0.25">
      <c r="A65" s="4" t="s">
        <v>168</v>
      </c>
      <c r="B65" s="6" t="s">
        <v>76</v>
      </c>
      <c r="C65" s="8">
        <v>348</v>
      </c>
      <c r="D65" s="8">
        <v>376</v>
      </c>
      <c r="E65" s="10">
        <v>78</v>
      </c>
      <c r="F65" s="10">
        <v>92.3</v>
      </c>
    </row>
    <row r="66" spans="1:6" ht="24.75" x14ac:dyDescent="0.25">
      <c r="A66" s="4" t="s">
        <v>169</v>
      </c>
      <c r="B66" s="6" t="s">
        <v>77</v>
      </c>
      <c r="C66" s="8">
        <v>4013</v>
      </c>
      <c r="D66" s="8">
        <v>4293</v>
      </c>
      <c r="E66" s="10">
        <v>95.3</v>
      </c>
      <c r="F66" s="10">
        <v>105</v>
      </c>
    </row>
    <row r="67" spans="1:6" ht="24.75" x14ac:dyDescent="0.25">
      <c r="A67" s="4" t="s">
        <v>78</v>
      </c>
      <c r="B67" s="5" t="s">
        <v>79</v>
      </c>
      <c r="C67" s="7">
        <v>6782</v>
      </c>
      <c r="D67" s="7">
        <v>7050</v>
      </c>
      <c r="E67" s="9">
        <v>102</v>
      </c>
      <c r="F67" s="9">
        <v>96.8</v>
      </c>
    </row>
    <row r="68" spans="1:6" x14ac:dyDescent="0.25">
      <c r="A68" s="4" t="s">
        <v>170</v>
      </c>
      <c r="B68" s="6" t="s">
        <v>80</v>
      </c>
      <c r="C68" s="8">
        <v>639</v>
      </c>
      <c r="D68" s="8">
        <v>677</v>
      </c>
      <c r="E68" s="10">
        <v>79.5</v>
      </c>
      <c r="F68" s="10">
        <v>88</v>
      </c>
    </row>
    <row r="69" spans="1:6" ht="24.75" x14ac:dyDescent="0.25">
      <c r="A69" s="4" t="s">
        <v>171</v>
      </c>
      <c r="B69" s="6" t="s">
        <v>81</v>
      </c>
      <c r="C69" s="8">
        <v>172</v>
      </c>
      <c r="D69" s="8">
        <v>188</v>
      </c>
      <c r="E69" s="10">
        <v>75.599999999999994</v>
      </c>
      <c r="F69" s="10">
        <v>82.7</v>
      </c>
    </row>
    <row r="70" spans="1:6" x14ac:dyDescent="0.25">
      <c r="A70" s="4" t="s">
        <v>172</v>
      </c>
      <c r="B70" s="6" t="s">
        <v>82</v>
      </c>
      <c r="C70" s="8">
        <v>677</v>
      </c>
      <c r="D70" s="8">
        <v>692</v>
      </c>
      <c r="E70" s="10">
        <v>94.4</v>
      </c>
      <c r="F70" s="10">
        <v>96.2</v>
      </c>
    </row>
    <row r="71" spans="1:6" x14ac:dyDescent="0.25">
      <c r="A71" s="4" t="s">
        <v>173</v>
      </c>
      <c r="B71" s="6" t="s">
        <v>83</v>
      </c>
      <c r="C71" s="8">
        <v>2504</v>
      </c>
      <c r="D71" s="8">
        <v>2510</v>
      </c>
      <c r="E71" s="10">
        <v>97.7</v>
      </c>
      <c r="F71" s="10">
        <v>97.9</v>
      </c>
    </row>
    <row r="72" spans="1:6" ht="36.75" x14ac:dyDescent="0.25">
      <c r="A72" s="4" t="s">
        <v>174</v>
      </c>
      <c r="B72" s="6" t="s">
        <v>84</v>
      </c>
      <c r="C72" s="8">
        <v>1612</v>
      </c>
      <c r="D72" s="8">
        <v>1809</v>
      </c>
      <c r="E72" s="10">
        <v>128.69999999999999</v>
      </c>
      <c r="F72" s="10">
        <v>96.8</v>
      </c>
    </row>
    <row r="73" spans="1:6" x14ac:dyDescent="0.25">
      <c r="A73" s="4" t="s">
        <v>175</v>
      </c>
      <c r="B73" s="6" t="s">
        <v>85</v>
      </c>
      <c r="C73" s="8">
        <v>1178</v>
      </c>
      <c r="D73" s="8">
        <v>1173</v>
      </c>
      <c r="E73" s="10">
        <v>108.8</v>
      </c>
      <c r="F73" s="10">
        <v>103.4</v>
      </c>
    </row>
    <row r="74" spans="1:6" x14ac:dyDescent="0.25">
      <c r="A74" s="4" t="s">
        <v>86</v>
      </c>
      <c r="B74" s="5" t="s">
        <v>87</v>
      </c>
      <c r="C74" s="7">
        <v>5531</v>
      </c>
      <c r="D74" s="7">
        <v>5667</v>
      </c>
      <c r="E74" s="9">
        <v>96.7</v>
      </c>
      <c r="F74" s="9">
        <v>90.2</v>
      </c>
    </row>
    <row r="75" spans="1:6" ht="24.75" x14ac:dyDescent="0.25">
      <c r="A75" s="4" t="s">
        <v>176</v>
      </c>
      <c r="B75" s="6" t="s">
        <v>88</v>
      </c>
      <c r="C75" s="8">
        <v>4876</v>
      </c>
      <c r="D75" s="8">
        <v>4996</v>
      </c>
      <c r="E75" s="10">
        <v>97.9</v>
      </c>
      <c r="F75" s="10">
        <v>89.9</v>
      </c>
    </row>
    <row r="76" spans="1:6" ht="36.75" x14ac:dyDescent="0.25">
      <c r="A76" s="4" t="s">
        <v>177</v>
      </c>
      <c r="B76" s="6" t="s">
        <v>89</v>
      </c>
      <c r="C76" s="8">
        <v>483</v>
      </c>
      <c r="D76" s="8">
        <v>498</v>
      </c>
      <c r="E76" s="10">
        <v>81.599999999999994</v>
      </c>
      <c r="F76" s="10">
        <v>85.3</v>
      </c>
    </row>
    <row r="77" spans="1:6" ht="24.75" x14ac:dyDescent="0.25">
      <c r="A77" s="4" t="s">
        <v>178</v>
      </c>
      <c r="B77" s="6" t="s">
        <v>90</v>
      </c>
      <c r="C77" s="8">
        <v>173</v>
      </c>
      <c r="D77" s="8">
        <v>172</v>
      </c>
      <c r="E77" s="10">
        <v>119.3</v>
      </c>
      <c r="F77" s="10">
        <v>121.6</v>
      </c>
    </row>
    <row r="78" spans="1:6" ht="24.75" x14ac:dyDescent="0.25">
      <c r="A78" s="4" t="s">
        <v>91</v>
      </c>
      <c r="B78" s="5" t="s">
        <v>92</v>
      </c>
      <c r="C78" s="7">
        <v>5092</v>
      </c>
      <c r="D78" s="7">
        <v>5177</v>
      </c>
      <c r="E78" s="9">
        <v>95.5</v>
      </c>
      <c r="F78" s="9">
        <v>96.4</v>
      </c>
    </row>
    <row r="79" spans="1:6" x14ac:dyDescent="0.25">
      <c r="A79" s="4" t="s">
        <v>179</v>
      </c>
      <c r="B79" s="6" t="s">
        <v>214</v>
      </c>
      <c r="C79" s="8">
        <v>5092</v>
      </c>
      <c r="D79" s="8">
        <v>5177</v>
      </c>
      <c r="E79" s="10">
        <v>95.5</v>
      </c>
      <c r="F79" s="10">
        <v>96.4</v>
      </c>
    </row>
    <row r="80" spans="1:6" ht="24.75" x14ac:dyDescent="0.25">
      <c r="A80" s="4" t="s">
        <v>93</v>
      </c>
      <c r="B80" s="5" t="s">
        <v>94</v>
      </c>
      <c r="C80" s="7">
        <v>13902</v>
      </c>
      <c r="D80" s="7">
        <v>14366</v>
      </c>
      <c r="E80" s="9">
        <v>94.3</v>
      </c>
      <c r="F80" s="9">
        <v>96.8</v>
      </c>
    </row>
    <row r="81" spans="1:6" x14ac:dyDescent="0.25">
      <c r="A81" s="4" t="s">
        <v>180</v>
      </c>
      <c r="B81" s="6" t="s">
        <v>95</v>
      </c>
      <c r="C81" s="8">
        <v>2374</v>
      </c>
      <c r="D81" s="8">
        <v>2426</v>
      </c>
      <c r="E81" s="10">
        <v>108.3</v>
      </c>
      <c r="F81" s="10">
        <v>112.1</v>
      </c>
    </row>
    <row r="82" spans="1:6" ht="24.75" x14ac:dyDescent="0.25">
      <c r="A82" s="4" t="s">
        <v>181</v>
      </c>
      <c r="B82" s="6" t="s">
        <v>96</v>
      </c>
      <c r="C82" s="8">
        <v>768</v>
      </c>
      <c r="D82" s="8">
        <v>757</v>
      </c>
      <c r="E82" s="10">
        <v>93.2</v>
      </c>
      <c r="F82" s="10">
        <v>93.9</v>
      </c>
    </row>
    <row r="83" spans="1:6" ht="36.75" x14ac:dyDescent="0.25">
      <c r="A83" s="4" t="s">
        <v>182</v>
      </c>
      <c r="B83" s="6" t="s">
        <v>97</v>
      </c>
      <c r="C83" s="8">
        <v>6551</v>
      </c>
      <c r="D83" s="8">
        <v>6957</v>
      </c>
      <c r="E83" s="10">
        <v>84.5</v>
      </c>
      <c r="F83" s="10">
        <v>89.8</v>
      </c>
    </row>
    <row r="84" spans="1:6" x14ac:dyDescent="0.25">
      <c r="A84" s="4" t="s">
        <v>183</v>
      </c>
      <c r="B84" s="6" t="s">
        <v>98</v>
      </c>
      <c r="C84" s="8">
        <v>2318</v>
      </c>
      <c r="D84" s="8">
        <v>2338</v>
      </c>
      <c r="E84" s="10">
        <v>106.8</v>
      </c>
      <c r="F84" s="10">
        <v>104.9</v>
      </c>
    </row>
    <row r="85" spans="1:6" ht="24.75" x14ac:dyDescent="0.25">
      <c r="A85" s="4" t="s">
        <v>184</v>
      </c>
      <c r="B85" s="6" t="s">
        <v>99</v>
      </c>
      <c r="C85" s="8">
        <v>231</v>
      </c>
      <c r="D85" s="8">
        <v>233</v>
      </c>
      <c r="E85" s="10">
        <v>140.9</v>
      </c>
      <c r="F85" s="10">
        <v>125.9</v>
      </c>
    </row>
    <row r="86" spans="1:6" ht="24.75" x14ac:dyDescent="0.25">
      <c r="A86" s="4" t="s">
        <v>185</v>
      </c>
      <c r="B86" s="6" t="s">
        <v>100</v>
      </c>
      <c r="C86" s="8">
        <v>78</v>
      </c>
      <c r="D86" s="8">
        <v>78</v>
      </c>
      <c r="E86" s="10">
        <v>300</v>
      </c>
      <c r="F86" s="10">
        <v>167.4</v>
      </c>
    </row>
    <row r="87" spans="1:6" x14ac:dyDescent="0.25">
      <c r="A87" s="4" t="s">
        <v>186</v>
      </c>
      <c r="B87" s="6" t="s">
        <v>101</v>
      </c>
      <c r="C87" s="8">
        <v>1583</v>
      </c>
      <c r="D87" s="8">
        <v>1577</v>
      </c>
      <c r="E87" s="10">
        <v>98.1</v>
      </c>
      <c r="F87" s="10">
        <v>94.6</v>
      </c>
    </row>
    <row r="88" spans="1:6" ht="24.75" x14ac:dyDescent="0.25">
      <c r="A88" s="4" t="s">
        <v>102</v>
      </c>
      <c r="B88" s="5" t="s">
        <v>103</v>
      </c>
      <c r="C88" s="7">
        <v>6180</v>
      </c>
      <c r="D88" s="7">
        <v>6053</v>
      </c>
      <c r="E88" s="9">
        <v>105.2</v>
      </c>
      <c r="F88" s="9">
        <v>106</v>
      </c>
    </row>
    <row r="89" spans="1:6" x14ac:dyDescent="0.25">
      <c r="A89" s="4" t="s">
        <v>187</v>
      </c>
      <c r="B89" s="6" t="s">
        <v>104</v>
      </c>
      <c r="C89" s="8">
        <v>211</v>
      </c>
      <c r="D89" s="8">
        <v>205</v>
      </c>
      <c r="E89" s="10">
        <v>413.7</v>
      </c>
      <c r="F89" s="10">
        <v>424.4</v>
      </c>
    </row>
    <row r="90" spans="1:6" x14ac:dyDescent="0.25">
      <c r="A90" s="4" t="s">
        <v>188</v>
      </c>
      <c r="B90" s="6" t="s">
        <v>105</v>
      </c>
      <c r="C90" s="8">
        <v>299</v>
      </c>
      <c r="D90" s="8">
        <v>337</v>
      </c>
      <c r="E90" s="10">
        <v>92.8</v>
      </c>
      <c r="F90" s="10">
        <v>96.4</v>
      </c>
    </row>
    <row r="91" spans="1:6" ht="24.75" x14ac:dyDescent="0.25">
      <c r="A91" s="4" t="s">
        <v>189</v>
      </c>
      <c r="B91" s="6" t="s">
        <v>106</v>
      </c>
      <c r="C91" s="8">
        <v>99</v>
      </c>
      <c r="D91" s="8">
        <v>102</v>
      </c>
      <c r="E91" s="10">
        <v>73.599999999999994</v>
      </c>
      <c r="F91" s="10">
        <v>81.5</v>
      </c>
    </row>
    <row r="92" spans="1:6" ht="24.75" x14ac:dyDescent="0.25">
      <c r="A92" s="4" t="s">
        <v>190</v>
      </c>
      <c r="B92" s="6" t="s">
        <v>107</v>
      </c>
      <c r="C92" s="8">
        <v>4209</v>
      </c>
      <c r="D92" s="8">
        <v>4051</v>
      </c>
      <c r="E92" s="10">
        <v>101.1</v>
      </c>
      <c r="F92" s="10">
        <v>100.4</v>
      </c>
    </row>
    <row r="93" spans="1:6" x14ac:dyDescent="0.25">
      <c r="A93" s="4" t="s">
        <v>191</v>
      </c>
      <c r="B93" s="6" t="s">
        <v>108</v>
      </c>
      <c r="C93" s="8">
        <v>1113</v>
      </c>
      <c r="D93" s="8">
        <v>1101</v>
      </c>
      <c r="E93" s="10">
        <v>120.7</v>
      </c>
      <c r="F93" s="10">
        <v>118.5</v>
      </c>
    </row>
    <row r="94" spans="1:6" ht="48.75" x14ac:dyDescent="0.25">
      <c r="A94" s="4" t="s">
        <v>192</v>
      </c>
      <c r="B94" s="6" t="s">
        <v>109</v>
      </c>
      <c r="C94" s="8">
        <v>249</v>
      </c>
      <c r="D94" s="8">
        <v>256</v>
      </c>
      <c r="E94" s="10">
        <v>88.2</v>
      </c>
      <c r="F94" s="10">
        <v>114.3</v>
      </c>
    </row>
    <row r="95" spans="1:6" ht="36.75" x14ac:dyDescent="0.25">
      <c r="A95" s="4" t="s">
        <v>110</v>
      </c>
      <c r="B95" s="5" t="s">
        <v>111</v>
      </c>
      <c r="C95" s="7">
        <v>33975</v>
      </c>
      <c r="D95" s="7">
        <v>34464</v>
      </c>
      <c r="E95" s="9">
        <v>100.1</v>
      </c>
      <c r="F95" s="9">
        <v>101.3</v>
      </c>
    </row>
    <row r="96" spans="1:6" ht="36.75" x14ac:dyDescent="0.25">
      <c r="A96" s="4"/>
      <c r="B96" s="6" t="s">
        <v>215</v>
      </c>
      <c r="C96" s="7">
        <v>33975</v>
      </c>
      <c r="D96" s="7">
        <v>34464</v>
      </c>
      <c r="E96" s="9">
        <v>100.1</v>
      </c>
      <c r="F96" s="9">
        <v>101.3</v>
      </c>
    </row>
    <row r="97" spans="1:6" x14ac:dyDescent="0.25">
      <c r="A97" s="4" t="s">
        <v>193</v>
      </c>
      <c r="B97" s="5" t="s">
        <v>113</v>
      </c>
      <c r="C97" s="7">
        <v>61070</v>
      </c>
      <c r="D97" s="7">
        <v>61435</v>
      </c>
      <c r="E97" s="9">
        <v>100.8</v>
      </c>
      <c r="F97" s="9">
        <v>100.8</v>
      </c>
    </row>
    <row r="98" spans="1:6" x14ac:dyDescent="0.25">
      <c r="A98" s="4"/>
      <c r="B98" s="6" t="s">
        <v>235</v>
      </c>
      <c r="C98" s="7">
        <v>61070</v>
      </c>
      <c r="D98" s="7">
        <v>61435</v>
      </c>
      <c r="E98" s="9">
        <v>100.8</v>
      </c>
      <c r="F98" s="9">
        <v>100.8</v>
      </c>
    </row>
    <row r="99" spans="1:6" ht="24.75" x14ac:dyDescent="0.25">
      <c r="A99" s="4" t="s">
        <v>112</v>
      </c>
      <c r="B99" s="5" t="s">
        <v>115</v>
      </c>
      <c r="C99" s="7">
        <v>33138</v>
      </c>
      <c r="D99" s="7">
        <v>33460</v>
      </c>
      <c r="E99" s="9">
        <v>97.5</v>
      </c>
      <c r="F99" s="9">
        <v>98.8</v>
      </c>
    </row>
    <row r="100" spans="1:6" x14ac:dyDescent="0.25">
      <c r="A100" s="4" t="s">
        <v>114</v>
      </c>
      <c r="B100" s="6" t="s">
        <v>116</v>
      </c>
      <c r="C100" s="8">
        <v>28137</v>
      </c>
      <c r="D100" s="8">
        <v>28399</v>
      </c>
      <c r="E100" s="10">
        <v>97.2</v>
      </c>
      <c r="F100" s="10">
        <v>98.1</v>
      </c>
    </row>
    <row r="101" spans="1:6" x14ac:dyDescent="0.25">
      <c r="A101" s="4" t="s">
        <v>194</v>
      </c>
      <c r="B101" s="6" t="s">
        <v>117</v>
      </c>
      <c r="C101" s="8">
        <v>3161</v>
      </c>
      <c r="D101" s="8">
        <v>3164</v>
      </c>
      <c r="E101" s="10">
        <v>99.4</v>
      </c>
      <c r="F101" s="10">
        <v>105.7</v>
      </c>
    </row>
    <row r="102" spans="1:6" ht="24.75" x14ac:dyDescent="0.25">
      <c r="A102" s="4" t="s">
        <v>195</v>
      </c>
      <c r="B102" s="6" t="s">
        <v>118</v>
      </c>
      <c r="C102" s="8">
        <v>1840</v>
      </c>
      <c r="D102" s="8">
        <v>1897</v>
      </c>
      <c r="E102" s="10">
        <v>99.1</v>
      </c>
      <c r="F102" s="10">
        <v>98.3</v>
      </c>
    </row>
    <row r="103" spans="1:6" ht="24.75" x14ac:dyDescent="0.25">
      <c r="A103" s="4" t="s">
        <v>196</v>
      </c>
      <c r="B103" s="5" t="s">
        <v>120</v>
      </c>
      <c r="C103" s="7">
        <v>10798</v>
      </c>
      <c r="D103" s="7">
        <v>10919</v>
      </c>
      <c r="E103" s="9">
        <v>100.2</v>
      </c>
      <c r="F103" s="9">
        <v>100.2</v>
      </c>
    </row>
    <row r="104" spans="1:6" ht="24.75" x14ac:dyDescent="0.25">
      <c r="A104" s="4" t="s">
        <v>119</v>
      </c>
      <c r="B104" s="6" t="s">
        <v>121</v>
      </c>
      <c r="C104" s="8">
        <v>5139</v>
      </c>
      <c r="D104" s="8">
        <v>5158</v>
      </c>
      <c r="E104" s="10">
        <v>99.7</v>
      </c>
      <c r="F104" s="10">
        <v>99.4</v>
      </c>
    </row>
    <row r="105" spans="1:6" ht="24.75" x14ac:dyDescent="0.25">
      <c r="A105" s="4" t="s">
        <v>197</v>
      </c>
      <c r="B105" s="6" t="s">
        <v>122</v>
      </c>
      <c r="C105" s="8">
        <v>3074</v>
      </c>
      <c r="D105" s="8">
        <v>3108</v>
      </c>
      <c r="E105" s="10">
        <v>105.4</v>
      </c>
      <c r="F105" s="10">
        <v>105</v>
      </c>
    </row>
    <row r="106" spans="1:6" ht="24.75" x14ac:dyDescent="0.25">
      <c r="A106" s="4" t="s">
        <v>198</v>
      </c>
      <c r="B106" s="6" t="s">
        <v>123</v>
      </c>
      <c r="C106" s="8" t="s">
        <v>32</v>
      </c>
      <c r="D106" s="8" t="s">
        <v>32</v>
      </c>
      <c r="E106" s="10">
        <v>60</v>
      </c>
      <c r="F106" s="10">
        <v>147.19999999999999</v>
      </c>
    </row>
    <row r="107" spans="1:6" x14ac:dyDescent="0.25">
      <c r="A107" s="4" t="s">
        <v>199</v>
      </c>
      <c r="B107" s="6" t="s">
        <v>124</v>
      </c>
      <c r="C107" s="8">
        <v>2579</v>
      </c>
      <c r="D107" s="8">
        <v>2644</v>
      </c>
      <c r="E107" s="10">
        <v>95.6</v>
      </c>
      <c r="F107" s="10">
        <v>96.2</v>
      </c>
    </row>
    <row r="108" spans="1:6" x14ac:dyDescent="0.25">
      <c r="A108" s="4" t="s">
        <v>200</v>
      </c>
      <c r="B108" s="5" t="s">
        <v>126</v>
      </c>
      <c r="C108" s="7">
        <v>754</v>
      </c>
      <c r="D108" s="7">
        <v>771</v>
      </c>
      <c r="E108" s="9">
        <v>96.1</v>
      </c>
      <c r="F108" s="9">
        <v>100.5</v>
      </c>
    </row>
    <row r="109" spans="1:6" x14ac:dyDescent="0.25">
      <c r="A109" s="4" t="s">
        <v>125</v>
      </c>
      <c r="B109" s="6" t="s">
        <v>127</v>
      </c>
      <c r="C109" s="8">
        <v>381</v>
      </c>
      <c r="D109" s="8">
        <v>391</v>
      </c>
      <c r="E109" s="10">
        <v>96.1</v>
      </c>
      <c r="F109" s="10">
        <v>104.6</v>
      </c>
    </row>
    <row r="110" spans="1:6" ht="24.75" x14ac:dyDescent="0.25">
      <c r="A110" s="4" t="s">
        <v>201</v>
      </c>
      <c r="B110" s="6" t="s">
        <v>128</v>
      </c>
      <c r="C110" s="8">
        <v>194</v>
      </c>
      <c r="D110" s="8">
        <v>194</v>
      </c>
      <c r="E110" s="10">
        <v>86.5</v>
      </c>
      <c r="F110" s="10">
        <v>90.2</v>
      </c>
    </row>
    <row r="111" spans="1:6" ht="30" customHeight="1" x14ac:dyDescent="0.25">
      <c r="A111" s="4" t="s">
        <v>202</v>
      </c>
      <c r="B111" s="6" t="s">
        <v>129</v>
      </c>
      <c r="C111" s="8">
        <v>178</v>
      </c>
      <c r="D111" s="8">
        <v>185</v>
      </c>
      <c r="E111" s="10">
        <v>109.2</v>
      </c>
      <c r="F111" s="10">
        <v>104.2</v>
      </c>
    </row>
    <row r="112" spans="1:6" ht="23.25" customHeight="1" x14ac:dyDescent="0.25">
      <c r="A112" s="4" t="s">
        <v>203</v>
      </c>
      <c r="B112" s="13" t="s">
        <v>217</v>
      </c>
      <c r="C112" s="13"/>
      <c r="D112" s="13"/>
      <c r="E112" s="13"/>
      <c r="F112" s="13"/>
    </row>
    <row r="113" spans="2:6" ht="30" customHeight="1" x14ac:dyDescent="0.25">
      <c r="B113" s="13" t="s">
        <v>216</v>
      </c>
      <c r="C113" s="13"/>
      <c r="D113" s="13"/>
      <c r="E113" s="13"/>
      <c r="F113" s="13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B91" workbookViewId="0">
      <selection activeCell="D107" sqref="D107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">
        <v>238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">
        <v>237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v>358682</v>
      </c>
      <c r="D7" s="7">
        <v>359561</v>
      </c>
      <c r="E7" s="9">
        <v>96</v>
      </c>
      <c r="F7" s="9">
        <v>97.6</v>
      </c>
    </row>
    <row r="8" spans="1:6" ht="24.75" x14ac:dyDescent="0.25">
      <c r="A8" s="4" t="s">
        <v>3</v>
      </c>
      <c r="B8" s="5" t="s">
        <v>4</v>
      </c>
      <c r="C8" s="7">
        <v>6203</v>
      </c>
      <c r="D8" s="7">
        <v>6177</v>
      </c>
      <c r="E8" s="9">
        <v>95.7</v>
      </c>
      <c r="F8" s="9">
        <v>95.6</v>
      </c>
    </row>
    <row r="9" spans="1:6" ht="24.75" x14ac:dyDescent="0.25">
      <c r="A9" s="4" t="s">
        <v>5</v>
      </c>
      <c r="B9" s="6" t="s">
        <v>6</v>
      </c>
      <c r="C9" s="8">
        <v>4336</v>
      </c>
      <c r="D9" s="8">
        <v>4419</v>
      </c>
      <c r="E9" s="10">
        <v>92.6</v>
      </c>
      <c r="F9" s="10">
        <v>93.3</v>
      </c>
    </row>
    <row r="10" spans="1:6" x14ac:dyDescent="0.25">
      <c r="A10" s="4" t="s">
        <v>7</v>
      </c>
      <c r="B10" s="6" t="s">
        <v>8</v>
      </c>
      <c r="C10" s="8">
        <v>1386</v>
      </c>
      <c r="D10" s="8">
        <v>1290</v>
      </c>
      <c r="E10" s="10">
        <v>101.7</v>
      </c>
      <c r="F10" s="10">
        <v>101.2</v>
      </c>
    </row>
    <row r="11" spans="1:6" x14ac:dyDescent="0.25">
      <c r="A11" s="4" t="s">
        <v>9</v>
      </c>
      <c r="B11" s="6" t="s">
        <v>10</v>
      </c>
      <c r="C11" s="8">
        <v>481</v>
      </c>
      <c r="D11" s="8">
        <v>468</v>
      </c>
      <c r="E11" s="10">
        <v>110.2</v>
      </c>
      <c r="F11" s="10">
        <v>103.6</v>
      </c>
    </row>
    <row r="12" spans="1:6" x14ac:dyDescent="0.25">
      <c r="A12" s="4" t="s">
        <v>11</v>
      </c>
      <c r="B12" s="5" t="s">
        <v>12</v>
      </c>
      <c r="C12" s="7">
        <v>47867</v>
      </c>
      <c r="D12" s="7">
        <v>47808</v>
      </c>
      <c r="E12" s="9">
        <v>100.3</v>
      </c>
      <c r="F12" s="9">
        <v>105.6</v>
      </c>
    </row>
    <row r="13" spans="1:6" x14ac:dyDescent="0.25">
      <c r="A13" s="4" t="s">
        <v>13</v>
      </c>
      <c r="B13" s="6" t="s">
        <v>14</v>
      </c>
      <c r="C13" s="8">
        <v>7351</v>
      </c>
      <c r="D13" s="8">
        <v>7770</v>
      </c>
      <c r="E13" s="10">
        <v>95.2</v>
      </c>
      <c r="F13" s="10">
        <v>103.5</v>
      </c>
    </row>
    <row r="14" spans="1:6" x14ac:dyDescent="0.25">
      <c r="A14" s="4" t="s">
        <v>15</v>
      </c>
      <c r="B14" s="6" t="s">
        <v>16</v>
      </c>
      <c r="C14" s="8">
        <v>5993</v>
      </c>
      <c r="D14" s="8">
        <v>6005</v>
      </c>
      <c r="E14" s="10">
        <v>106.8</v>
      </c>
      <c r="F14" s="10">
        <v>122.1</v>
      </c>
    </row>
    <row r="15" spans="1:6" x14ac:dyDescent="0.25">
      <c r="A15" s="4" t="s">
        <v>17</v>
      </c>
      <c r="B15" s="6" t="s">
        <v>18</v>
      </c>
      <c r="C15" s="8">
        <v>13572</v>
      </c>
      <c r="D15" s="8">
        <v>12577</v>
      </c>
      <c r="E15" s="10">
        <v>118.7</v>
      </c>
      <c r="F15" s="10">
        <v>116.3</v>
      </c>
    </row>
    <row r="16" spans="1:6" x14ac:dyDescent="0.25">
      <c r="A16" s="4" t="s">
        <v>19</v>
      </c>
      <c r="B16" s="6" t="s">
        <v>20</v>
      </c>
      <c r="C16" s="8">
        <v>13692</v>
      </c>
      <c r="D16" s="8">
        <v>14027</v>
      </c>
      <c r="E16" s="10">
        <v>89.3</v>
      </c>
      <c r="F16" s="10">
        <v>92.7</v>
      </c>
    </row>
    <row r="17" spans="1:6" ht="24.75" x14ac:dyDescent="0.25">
      <c r="A17" s="4" t="s">
        <v>21</v>
      </c>
      <c r="B17" s="6" t="s">
        <v>22</v>
      </c>
      <c r="C17" s="8">
        <v>7259</v>
      </c>
      <c r="D17" s="8">
        <v>7430</v>
      </c>
      <c r="E17" s="10">
        <v>95</v>
      </c>
      <c r="F17" s="10">
        <v>107.3</v>
      </c>
    </row>
    <row r="18" spans="1:6" x14ac:dyDescent="0.25">
      <c r="A18" s="4" t="s">
        <v>23</v>
      </c>
      <c r="B18" s="5" t="s">
        <v>24</v>
      </c>
      <c r="C18" s="7">
        <v>9957</v>
      </c>
      <c r="D18" s="7">
        <v>10121</v>
      </c>
      <c r="E18" s="9">
        <v>99</v>
      </c>
      <c r="F18" s="9">
        <v>98.1</v>
      </c>
    </row>
    <row r="19" spans="1:6" x14ac:dyDescent="0.25">
      <c r="A19" s="4" t="s">
        <v>130</v>
      </c>
      <c r="B19" s="6" t="s">
        <v>25</v>
      </c>
      <c r="C19" s="8">
        <v>3577</v>
      </c>
      <c r="D19" s="8">
        <v>3357</v>
      </c>
      <c r="E19" s="10">
        <v>109.4</v>
      </c>
      <c r="F19" s="10">
        <v>101.2</v>
      </c>
    </row>
    <row r="20" spans="1:6" x14ac:dyDescent="0.25">
      <c r="A20" s="4" t="s">
        <v>131</v>
      </c>
      <c r="B20" s="6" t="s">
        <v>26</v>
      </c>
      <c r="C20" s="8">
        <v>253</v>
      </c>
      <c r="D20" s="8">
        <v>262</v>
      </c>
      <c r="E20" s="10">
        <v>90.7</v>
      </c>
      <c r="F20" s="10">
        <v>93.1</v>
      </c>
    </row>
    <row r="21" spans="1:6" x14ac:dyDescent="0.25">
      <c r="A21" s="4" t="s">
        <v>132</v>
      </c>
      <c r="B21" s="6" t="s">
        <v>27</v>
      </c>
      <c r="C21" s="8" t="s">
        <v>32</v>
      </c>
      <c r="D21" s="8" t="s">
        <v>32</v>
      </c>
      <c r="E21" s="10">
        <v>41.7</v>
      </c>
      <c r="F21" s="10">
        <v>87.2</v>
      </c>
    </row>
    <row r="22" spans="1:6" x14ac:dyDescent="0.25">
      <c r="A22" s="4" t="s">
        <v>133</v>
      </c>
      <c r="B22" s="6" t="s">
        <v>28</v>
      </c>
      <c r="C22" s="8">
        <v>71</v>
      </c>
      <c r="D22" s="8">
        <v>69</v>
      </c>
      <c r="E22" s="10">
        <v>308.7</v>
      </c>
      <c r="F22" s="10">
        <v>315.89999999999998</v>
      </c>
    </row>
    <row r="23" spans="1:6" x14ac:dyDescent="0.25">
      <c r="A23" s="4" t="s">
        <v>134</v>
      </c>
      <c r="B23" s="6" t="s">
        <v>29</v>
      </c>
      <c r="C23" s="8">
        <v>37</v>
      </c>
      <c r="D23" s="8">
        <v>104</v>
      </c>
      <c r="E23" s="10">
        <v>29.4</v>
      </c>
      <c r="F23" s="10">
        <v>64.2</v>
      </c>
    </row>
    <row r="24" spans="1:6" ht="36.75" x14ac:dyDescent="0.25">
      <c r="A24" s="4" t="s">
        <v>135</v>
      </c>
      <c r="B24" s="6" t="s">
        <v>30</v>
      </c>
      <c r="C24" s="8">
        <v>276</v>
      </c>
      <c r="D24" s="8">
        <v>285</v>
      </c>
      <c r="E24" s="10">
        <v>105.5</v>
      </c>
      <c r="F24" s="10">
        <v>107.3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 t="s">
        <v>37</v>
      </c>
      <c r="F25" s="10">
        <v>9.1</v>
      </c>
    </row>
    <row r="26" spans="1:6" ht="24.75" x14ac:dyDescent="0.25">
      <c r="A26" s="4" t="s">
        <v>137</v>
      </c>
      <c r="B26" s="6" t="s">
        <v>33</v>
      </c>
      <c r="C26" s="8">
        <v>285</v>
      </c>
      <c r="D26" s="8">
        <v>326</v>
      </c>
      <c r="E26" s="10">
        <v>83.6</v>
      </c>
      <c r="F26" s="10">
        <v>88.5</v>
      </c>
    </row>
    <row r="27" spans="1:6" x14ac:dyDescent="0.25">
      <c r="A27" s="4" t="s">
        <v>138</v>
      </c>
      <c r="B27" s="6" t="s">
        <v>34</v>
      </c>
      <c r="C27" s="8">
        <v>319</v>
      </c>
      <c r="D27" s="8">
        <v>325</v>
      </c>
      <c r="E27" s="10">
        <v>92.1</v>
      </c>
      <c r="F27" s="10">
        <v>94.3</v>
      </c>
    </row>
    <row r="28" spans="1:6" ht="24.75" x14ac:dyDescent="0.25">
      <c r="A28" s="4" t="s">
        <v>139</v>
      </c>
      <c r="B28" s="6" t="s">
        <v>35</v>
      </c>
      <c r="C28" s="8">
        <v>225</v>
      </c>
      <c r="D28" s="8">
        <v>238</v>
      </c>
      <c r="E28" s="10">
        <v>128.1</v>
      </c>
      <c r="F28" s="10">
        <v>196.1</v>
      </c>
    </row>
    <row r="29" spans="1:6" x14ac:dyDescent="0.25">
      <c r="A29" s="4" t="s">
        <v>140</v>
      </c>
      <c r="B29" s="6" t="s">
        <v>38</v>
      </c>
      <c r="C29" s="8">
        <v>115</v>
      </c>
      <c r="D29" s="8">
        <v>100</v>
      </c>
      <c r="E29" s="10">
        <v>105.5</v>
      </c>
      <c r="F29" s="10">
        <v>89.3</v>
      </c>
    </row>
    <row r="30" spans="1:6" ht="24.75" x14ac:dyDescent="0.25">
      <c r="A30" s="4" t="s">
        <v>141</v>
      </c>
      <c r="B30" s="6" t="s">
        <v>39</v>
      </c>
      <c r="C30" s="8">
        <v>1436</v>
      </c>
      <c r="D30" s="8">
        <v>1404</v>
      </c>
      <c r="E30" s="10">
        <v>103.1</v>
      </c>
      <c r="F30" s="10">
        <v>100.6</v>
      </c>
    </row>
    <row r="31" spans="1:6" x14ac:dyDescent="0.25">
      <c r="A31" s="4" t="s">
        <v>142</v>
      </c>
      <c r="B31" s="6" t="s">
        <v>40</v>
      </c>
      <c r="C31" s="8" t="s">
        <v>32</v>
      </c>
      <c r="D31" s="8" t="s">
        <v>32</v>
      </c>
      <c r="E31" s="10">
        <v>216.7</v>
      </c>
      <c r="F31" s="10">
        <v>153.19999999999999</v>
      </c>
    </row>
    <row r="32" spans="1:6" ht="24.75" x14ac:dyDescent="0.25">
      <c r="A32" s="4" t="s">
        <v>143</v>
      </c>
      <c r="B32" s="6" t="s">
        <v>41</v>
      </c>
      <c r="C32" s="8">
        <v>350</v>
      </c>
      <c r="D32" s="8">
        <v>347</v>
      </c>
      <c r="E32" s="10">
        <v>102.6</v>
      </c>
      <c r="F32" s="10">
        <v>101.4</v>
      </c>
    </row>
    <row r="33" spans="1:6" ht="24.75" x14ac:dyDescent="0.25">
      <c r="A33" s="4" t="s">
        <v>144</v>
      </c>
      <c r="B33" s="6" t="s">
        <v>42</v>
      </c>
      <c r="C33" s="8" t="s">
        <v>32</v>
      </c>
      <c r="D33" s="8" t="s">
        <v>32</v>
      </c>
      <c r="E33" s="10">
        <v>200</v>
      </c>
      <c r="F33" s="10">
        <v>171.4</v>
      </c>
    </row>
    <row r="34" spans="1:6" x14ac:dyDescent="0.25">
      <c r="A34" s="4" t="s">
        <v>145</v>
      </c>
      <c r="B34" s="6" t="s">
        <v>43</v>
      </c>
      <c r="C34" s="8" t="s">
        <v>32</v>
      </c>
      <c r="D34" s="8" t="s">
        <v>32</v>
      </c>
      <c r="E34" s="10">
        <v>700</v>
      </c>
      <c r="F34" s="10">
        <v>700</v>
      </c>
    </row>
    <row r="35" spans="1:6" ht="24.75" x14ac:dyDescent="0.25">
      <c r="A35" s="4" t="s">
        <v>146</v>
      </c>
      <c r="B35" s="6" t="s">
        <v>44</v>
      </c>
      <c r="C35" s="8">
        <v>8</v>
      </c>
      <c r="D35" s="8">
        <v>8</v>
      </c>
      <c r="E35" s="10">
        <v>133.30000000000001</v>
      </c>
      <c r="F35" s="10">
        <v>32</v>
      </c>
    </row>
    <row r="36" spans="1:6" ht="24.75" x14ac:dyDescent="0.25">
      <c r="A36" s="4" t="s">
        <v>147</v>
      </c>
      <c r="B36" s="6" t="s">
        <v>45</v>
      </c>
      <c r="C36" s="8">
        <v>14</v>
      </c>
      <c r="D36" s="8">
        <v>11</v>
      </c>
      <c r="E36" s="10">
        <v>140</v>
      </c>
      <c r="F36" s="10">
        <v>105.6</v>
      </c>
    </row>
    <row r="37" spans="1:6" ht="24.75" x14ac:dyDescent="0.25">
      <c r="A37" s="4" t="s">
        <v>148</v>
      </c>
      <c r="B37" s="6" t="s">
        <v>46</v>
      </c>
      <c r="C37" s="8" t="s">
        <v>32</v>
      </c>
      <c r="D37" s="8" t="s">
        <v>32</v>
      </c>
      <c r="E37" s="10">
        <v>141.69999999999999</v>
      </c>
      <c r="F37" s="10">
        <v>128.5</v>
      </c>
    </row>
    <row r="38" spans="1:6" x14ac:dyDescent="0.25">
      <c r="A38" s="4" t="s">
        <v>149</v>
      </c>
      <c r="B38" s="6" t="s">
        <v>47</v>
      </c>
      <c r="C38" s="8">
        <v>80</v>
      </c>
      <c r="D38" s="8">
        <v>60</v>
      </c>
      <c r="E38" s="10">
        <v>81.599999999999994</v>
      </c>
      <c r="F38" s="10">
        <v>63.8</v>
      </c>
    </row>
    <row r="39" spans="1:6" x14ac:dyDescent="0.25">
      <c r="A39" s="4" t="s">
        <v>150</v>
      </c>
      <c r="B39" s="6" t="s">
        <v>48</v>
      </c>
      <c r="C39" s="8">
        <v>270</v>
      </c>
      <c r="D39" s="8">
        <v>407</v>
      </c>
      <c r="E39" s="10">
        <v>44.8</v>
      </c>
      <c r="F39" s="10">
        <v>68.3</v>
      </c>
    </row>
    <row r="40" spans="1:6" x14ac:dyDescent="0.25">
      <c r="A40" s="4" t="s">
        <v>151</v>
      </c>
      <c r="B40" s="6" t="s">
        <v>49</v>
      </c>
      <c r="C40" s="8">
        <v>2598</v>
      </c>
      <c r="D40" s="8">
        <v>2769</v>
      </c>
      <c r="E40" s="10">
        <v>98.2</v>
      </c>
      <c r="F40" s="10">
        <v>98.3</v>
      </c>
    </row>
    <row r="41" spans="1:6" ht="24.75" x14ac:dyDescent="0.25">
      <c r="A41" s="4" t="s">
        <v>50</v>
      </c>
      <c r="B41" s="5" t="s">
        <v>212</v>
      </c>
      <c r="C41" s="7">
        <v>24941</v>
      </c>
      <c r="D41" s="7">
        <v>25123</v>
      </c>
      <c r="E41" s="9">
        <v>100.6</v>
      </c>
      <c r="F41" s="9">
        <v>100.6</v>
      </c>
    </row>
    <row r="42" spans="1:6" x14ac:dyDescent="0.25">
      <c r="A42" s="11" t="s">
        <v>225</v>
      </c>
      <c r="B42" s="12" t="s">
        <v>228</v>
      </c>
      <c r="C42" s="8">
        <v>10629</v>
      </c>
      <c r="D42" s="8">
        <v>10563</v>
      </c>
      <c r="E42" s="10">
        <v>100.6</v>
      </c>
      <c r="F42" s="10">
        <v>100.7</v>
      </c>
    </row>
    <row r="43" spans="1:6" x14ac:dyDescent="0.25">
      <c r="A43" s="11" t="s">
        <v>226</v>
      </c>
      <c r="B43" s="12" t="s">
        <v>229</v>
      </c>
      <c r="C43" s="8">
        <v>1160</v>
      </c>
      <c r="D43" s="8">
        <v>1173</v>
      </c>
      <c r="E43" s="10">
        <v>96.7</v>
      </c>
      <c r="F43" s="10">
        <v>98.1</v>
      </c>
    </row>
    <row r="44" spans="1:6" ht="24.75" x14ac:dyDescent="0.25">
      <c r="A44" s="11" t="s">
        <v>227</v>
      </c>
      <c r="B44" s="12" t="s">
        <v>230</v>
      </c>
      <c r="C44" s="8">
        <v>13153</v>
      </c>
      <c r="D44" s="8">
        <v>13387</v>
      </c>
      <c r="E44" s="10">
        <v>101</v>
      </c>
      <c r="F44" s="10">
        <v>100.7</v>
      </c>
    </row>
    <row r="45" spans="1:6" ht="36.75" x14ac:dyDescent="0.25">
      <c r="A45" s="4" t="s">
        <v>51</v>
      </c>
      <c r="B45" s="5" t="s">
        <v>52</v>
      </c>
      <c r="C45" s="7">
        <v>3638</v>
      </c>
      <c r="D45" s="7">
        <v>3653</v>
      </c>
      <c r="E45" s="9">
        <v>100.2</v>
      </c>
      <c r="F45" s="9">
        <v>100.9</v>
      </c>
    </row>
    <row r="46" spans="1:6" x14ac:dyDescent="0.25">
      <c r="A46" s="4" t="s">
        <v>153</v>
      </c>
      <c r="B46" s="6" t="s">
        <v>53</v>
      </c>
      <c r="C46" s="8">
        <v>1646</v>
      </c>
      <c r="D46" s="8">
        <v>1617</v>
      </c>
      <c r="E46" s="10">
        <v>105.3</v>
      </c>
      <c r="F46" s="10">
        <v>102.2</v>
      </c>
    </row>
    <row r="47" spans="1:6" x14ac:dyDescent="0.25">
      <c r="A47" s="4" t="s">
        <v>154</v>
      </c>
      <c r="B47" s="6" t="s">
        <v>54</v>
      </c>
      <c r="C47" s="8">
        <v>1495</v>
      </c>
      <c r="D47" s="8">
        <v>1501</v>
      </c>
      <c r="E47" s="10">
        <v>95.3</v>
      </c>
      <c r="F47" s="10">
        <v>98.3</v>
      </c>
    </row>
    <row r="48" spans="1:6" ht="24.75" x14ac:dyDescent="0.25">
      <c r="A48" s="4" t="s">
        <v>155</v>
      </c>
      <c r="B48" s="6" t="s">
        <v>55</v>
      </c>
      <c r="C48" s="8">
        <v>495</v>
      </c>
      <c r="D48" s="8">
        <v>528</v>
      </c>
      <c r="E48" s="10">
        <v>103.2</v>
      </c>
      <c r="F48" s="10">
        <v>107</v>
      </c>
    </row>
    <row r="49" spans="1:6" ht="24.75" x14ac:dyDescent="0.25">
      <c r="A49" s="4" t="s">
        <v>156</v>
      </c>
      <c r="B49" s="6" t="s">
        <v>56</v>
      </c>
      <c r="C49" s="8" t="s">
        <v>32</v>
      </c>
      <c r="D49" s="8" t="s">
        <v>32</v>
      </c>
      <c r="E49" s="10">
        <v>10.5</v>
      </c>
      <c r="F49" s="10">
        <v>34.799999999999997</v>
      </c>
    </row>
    <row r="50" spans="1:6" x14ac:dyDescent="0.25">
      <c r="A50" s="4" t="s">
        <v>57</v>
      </c>
      <c r="B50" s="5" t="s">
        <v>58</v>
      </c>
      <c r="C50" s="7">
        <v>38017</v>
      </c>
      <c r="D50" s="7">
        <v>38735</v>
      </c>
      <c r="E50" s="9">
        <v>74.3</v>
      </c>
      <c r="F50" s="9">
        <v>81</v>
      </c>
    </row>
    <row r="51" spans="1:6" x14ac:dyDescent="0.25">
      <c r="A51" s="4" t="s">
        <v>157</v>
      </c>
      <c r="B51" s="6" t="s">
        <v>59</v>
      </c>
      <c r="C51" s="8">
        <v>18263</v>
      </c>
      <c r="D51" s="8">
        <v>18645</v>
      </c>
      <c r="E51" s="10">
        <v>64.5</v>
      </c>
      <c r="F51" s="10">
        <v>68.599999999999994</v>
      </c>
    </row>
    <row r="52" spans="1:6" x14ac:dyDescent="0.25">
      <c r="A52" s="4" t="s">
        <v>158</v>
      </c>
      <c r="B52" s="6" t="s">
        <v>60</v>
      </c>
      <c r="C52" s="8">
        <v>12596</v>
      </c>
      <c r="D52" s="8">
        <v>12967</v>
      </c>
      <c r="E52" s="10">
        <v>85.1</v>
      </c>
      <c r="F52" s="10">
        <v>102.1</v>
      </c>
    </row>
    <row r="53" spans="1:6" x14ac:dyDescent="0.25">
      <c r="A53" s="4" t="s">
        <v>159</v>
      </c>
      <c r="B53" s="6" t="s">
        <v>61</v>
      </c>
      <c r="C53" s="8">
        <v>7158</v>
      </c>
      <c r="D53" s="8">
        <v>7123</v>
      </c>
      <c r="E53" s="10">
        <v>88.9</v>
      </c>
      <c r="F53" s="10">
        <v>89.7</v>
      </c>
    </row>
    <row r="54" spans="1:6" ht="24.75" x14ac:dyDescent="0.25">
      <c r="A54" s="4" t="s">
        <v>62</v>
      </c>
      <c r="B54" s="5" t="s">
        <v>63</v>
      </c>
      <c r="C54" s="7">
        <v>15155</v>
      </c>
      <c r="D54" s="7">
        <v>14914</v>
      </c>
      <c r="E54" s="9">
        <v>96.2</v>
      </c>
      <c r="F54" s="9">
        <v>93.5</v>
      </c>
    </row>
    <row r="55" spans="1:6" ht="24.75" x14ac:dyDescent="0.25">
      <c r="A55" s="4" t="s">
        <v>160</v>
      </c>
      <c r="B55" s="6" t="s">
        <v>64</v>
      </c>
      <c r="C55" s="8">
        <v>866</v>
      </c>
      <c r="D55" s="8">
        <v>810</v>
      </c>
      <c r="E55" s="10">
        <v>98.6</v>
      </c>
      <c r="F55" s="10">
        <v>96.3</v>
      </c>
    </row>
    <row r="56" spans="1:6" ht="24.75" x14ac:dyDescent="0.25">
      <c r="A56" s="4" t="s">
        <v>161</v>
      </c>
      <c r="B56" s="6" t="s">
        <v>65</v>
      </c>
      <c r="C56" s="8">
        <v>5313</v>
      </c>
      <c r="D56" s="8">
        <v>5483</v>
      </c>
      <c r="E56" s="10">
        <v>91.5</v>
      </c>
      <c r="F56" s="10">
        <v>93.4</v>
      </c>
    </row>
    <row r="57" spans="1:6" ht="24.75" x14ac:dyDescent="0.25">
      <c r="A57" s="4" t="s">
        <v>162</v>
      </c>
      <c r="B57" s="6" t="s">
        <v>66</v>
      </c>
      <c r="C57" s="8">
        <v>8976</v>
      </c>
      <c r="D57" s="8">
        <v>8620</v>
      </c>
      <c r="E57" s="10">
        <v>99</v>
      </c>
      <c r="F57" s="10">
        <v>93.4</v>
      </c>
    </row>
    <row r="58" spans="1:6" x14ac:dyDescent="0.25">
      <c r="A58" s="4" t="s">
        <v>67</v>
      </c>
      <c r="B58" s="5" t="s">
        <v>68</v>
      </c>
      <c r="C58" s="7">
        <v>29885</v>
      </c>
      <c r="D58" s="7">
        <v>29038</v>
      </c>
      <c r="E58" s="9">
        <v>98.6</v>
      </c>
      <c r="F58" s="9">
        <v>98.3</v>
      </c>
    </row>
    <row r="59" spans="1:6" x14ac:dyDescent="0.25">
      <c r="A59" s="4" t="s">
        <v>163</v>
      </c>
      <c r="B59" s="6" t="s">
        <v>69</v>
      </c>
      <c r="C59" s="8">
        <v>9967</v>
      </c>
      <c r="D59" s="8">
        <v>9886</v>
      </c>
      <c r="E59" s="10">
        <v>101.5</v>
      </c>
      <c r="F59" s="10">
        <v>100.1</v>
      </c>
    </row>
    <row r="60" spans="1:6" x14ac:dyDescent="0.25">
      <c r="A60" s="4" t="s">
        <v>164</v>
      </c>
      <c r="B60" s="6" t="s">
        <v>70</v>
      </c>
      <c r="C60" s="8">
        <v>1971</v>
      </c>
      <c r="D60" s="8">
        <v>1559</v>
      </c>
      <c r="E60" s="10">
        <v>89.7</v>
      </c>
      <c r="F60" s="10">
        <v>85.6</v>
      </c>
    </row>
    <row r="61" spans="1:6" x14ac:dyDescent="0.25">
      <c r="A61" s="4" t="s">
        <v>165</v>
      </c>
      <c r="B61" s="6" t="s">
        <v>71</v>
      </c>
      <c r="C61" s="8">
        <v>1959</v>
      </c>
      <c r="D61" s="8">
        <v>1977</v>
      </c>
      <c r="E61" s="10">
        <v>94.7</v>
      </c>
      <c r="F61" s="10">
        <v>97.2</v>
      </c>
    </row>
    <row r="62" spans="1:6" ht="24.75" x14ac:dyDescent="0.25">
      <c r="A62" s="4" t="s">
        <v>166</v>
      </c>
      <c r="B62" s="6" t="s">
        <v>72</v>
      </c>
      <c r="C62" s="8">
        <v>14140</v>
      </c>
      <c r="D62" s="8">
        <v>13691</v>
      </c>
      <c r="E62" s="10">
        <v>99.3</v>
      </c>
      <c r="F62" s="10">
        <v>99</v>
      </c>
    </row>
    <row r="63" spans="1:6" x14ac:dyDescent="0.25">
      <c r="A63" s="4" t="s">
        <v>167</v>
      </c>
      <c r="B63" s="6" t="s">
        <v>73</v>
      </c>
      <c r="C63" s="8">
        <v>1849</v>
      </c>
      <c r="D63" s="8">
        <v>1926</v>
      </c>
      <c r="E63" s="10">
        <v>92.8</v>
      </c>
      <c r="F63" s="10">
        <v>97.1</v>
      </c>
    </row>
    <row r="64" spans="1:6" ht="24.75" x14ac:dyDescent="0.25">
      <c r="A64" s="4" t="s">
        <v>74</v>
      </c>
      <c r="B64" s="5" t="s">
        <v>75</v>
      </c>
      <c r="C64" s="7">
        <v>4588</v>
      </c>
      <c r="D64" s="7">
        <v>4674</v>
      </c>
      <c r="E64" s="9">
        <v>97.4</v>
      </c>
      <c r="F64" s="9">
        <v>103.2</v>
      </c>
    </row>
    <row r="65" spans="1:6" ht="24.75" x14ac:dyDescent="0.25">
      <c r="A65" s="4" t="s">
        <v>168</v>
      </c>
      <c r="B65" s="6" t="s">
        <v>76</v>
      </c>
      <c r="C65" s="8">
        <v>343</v>
      </c>
      <c r="D65" s="8">
        <v>371</v>
      </c>
      <c r="E65" s="10">
        <v>69</v>
      </c>
      <c r="F65" s="10">
        <v>88.3</v>
      </c>
    </row>
    <row r="66" spans="1:6" ht="24.75" x14ac:dyDescent="0.25">
      <c r="A66" s="4" t="s">
        <v>169</v>
      </c>
      <c r="B66" s="6" t="s">
        <v>77</v>
      </c>
      <c r="C66" s="8">
        <v>4245</v>
      </c>
      <c r="D66" s="8">
        <v>4303</v>
      </c>
      <c r="E66" s="10">
        <v>100.8</v>
      </c>
      <c r="F66" s="10">
        <v>104.7</v>
      </c>
    </row>
    <row r="67" spans="1:6" ht="24.75" x14ac:dyDescent="0.25">
      <c r="A67" s="4" t="s">
        <v>78</v>
      </c>
      <c r="B67" s="5" t="s">
        <v>79</v>
      </c>
      <c r="C67" s="7">
        <v>6959</v>
      </c>
      <c r="D67" s="7">
        <v>7044</v>
      </c>
      <c r="E67" s="9">
        <v>105.8</v>
      </c>
      <c r="F67" s="9">
        <v>98.1</v>
      </c>
    </row>
    <row r="68" spans="1:6" x14ac:dyDescent="0.25">
      <c r="A68" s="4" t="s">
        <v>170</v>
      </c>
      <c r="B68" s="6" t="s">
        <v>80</v>
      </c>
      <c r="C68" s="8">
        <v>679</v>
      </c>
      <c r="D68" s="8">
        <v>677</v>
      </c>
      <c r="E68" s="10">
        <v>92.8</v>
      </c>
      <c r="F68" s="10">
        <v>88.6</v>
      </c>
    </row>
    <row r="69" spans="1:6" ht="24.75" x14ac:dyDescent="0.25">
      <c r="A69" s="4" t="s">
        <v>171</v>
      </c>
      <c r="B69" s="6" t="s">
        <v>81</v>
      </c>
      <c r="C69" s="8">
        <v>239</v>
      </c>
      <c r="D69" s="8">
        <v>200</v>
      </c>
      <c r="E69" s="10">
        <v>103</v>
      </c>
      <c r="F69" s="10">
        <v>87.6</v>
      </c>
    </row>
    <row r="70" spans="1:6" x14ac:dyDescent="0.25">
      <c r="A70" s="4" t="s">
        <v>172</v>
      </c>
      <c r="B70" s="6" t="s">
        <v>82</v>
      </c>
      <c r="C70" s="8">
        <v>681</v>
      </c>
      <c r="D70" s="8">
        <v>691</v>
      </c>
      <c r="E70" s="10">
        <v>95.2</v>
      </c>
      <c r="F70" s="10">
        <v>96.1</v>
      </c>
    </row>
    <row r="71" spans="1:6" x14ac:dyDescent="0.25">
      <c r="A71" s="4" t="s">
        <v>173</v>
      </c>
      <c r="B71" s="6" t="s">
        <v>83</v>
      </c>
      <c r="C71" s="8">
        <v>2493</v>
      </c>
      <c r="D71" s="8">
        <v>2507</v>
      </c>
      <c r="E71" s="10">
        <v>97.7</v>
      </c>
      <c r="F71" s="10">
        <v>97.8</v>
      </c>
    </row>
    <row r="72" spans="1:6" ht="36.75" x14ac:dyDescent="0.25">
      <c r="A72" s="4" t="s">
        <v>174</v>
      </c>
      <c r="B72" s="6" t="s">
        <v>84</v>
      </c>
      <c r="C72" s="8">
        <v>1699</v>
      </c>
      <c r="D72" s="8">
        <v>1797</v>
      </c>
      <c r="E72" s="10">
        <v>135.6</v>
      </c>
      <c r="F72" s="10">
        <v>100.9</v>
      </c>
    </row>
    <row r="73" spans="1:6" x14ac:dyDescent="0.25">
      <c r="A73" s="4" t="s">
        <v>175</v>
      </c>
      <c r="B73" s="6" t="s">
        <v>85</v>
      </c>
      <c r="C73" s="8">
        <v>1168</v>
      </c>
      <c r="D73" s="8">
        <v>1172</v>
      </c>
      <c r="E73" s="10">
        <v>106.8</v>
      </c>
      <c r="F73" s="10">
        <v>103.8</v>
      </c>
    </row>
    <row r="74" spans="1:6" x14ac:dyDescent="0.25">
      <c r="A74" s="4" t="s">
        <v>86</v>
      </c>
      <c r="B74" s="5" t="s">
        <v>87</v>
      </c>
      <c r="C74" s="7">
        <v>5492</v>
      </c>
      <c r="D74" s="7">
        <v>5642</v>
      </c>
      <c r="E74" s="9">
        <v>95.7</v>
      </c>
      <c r="F74" s="9">
        <v>91</v>
      </c>
    </row>
    <row r="75" spans="1:6" ht="24.75" x14ac:dyDescent="0.25">
      <c r="A75" s="4" t="s">
        <v>176</v>
      </c>
      <c r="B75" s="6" t="s">
        <v>88</v>
      </c>
      <c r="C75" s="8">
        <v>4835</v>
      </c>
      <c r="D75" s="8">
        <v>4973</v>
      </c>
      <c r="E75" s="10">
        <v>96.4</v>
      </c>
      <c r="F75" s="10">
        <v>90.8</v>
      </c>
    </row>
    <row r="76" spans="1:6" ht="36.75" x14ac:dyDescent="0.25">
      <c r="A76" s="4" t="s">
        <v>177</v>
      </c>
      <c r="B76" s="6" t="s">
        <v>89</v>
      </c>
      <c r="C76" s="8">
        <v>487</v>
      </c>
      <c r="D76" s="8">
        <v>496</v>
      </c>
      <c r="E76" s="10">
        <v>82.9</v>
      </c>
      <c r="F76" s="10">
        <v>85</v>
      </c>
    </row>
    <row r="77" spans="1:6" ht="24.75" x14ac:dyDescent="0.25">
      <c r="A77" s="4" t="s">
        <v>178</v>
      </c>
      <c r="B77" s="6" t="s">
        <v>90</v>
      </c>
      <c r="C77" s="8">
        <v>170</v>
      </c>
      <c r="D77" s="8">
        <v>172</v>
      </c>
      <c r="E77" s="10">
        <v>124.1</v>
      </c>
      <c r="F77" s="10">
        <v>121.9</v>
      </c>
    </row>
    <row r="78" spans="1:6" ht="24.75" x14ac:dyDescent="0.25">
      <c r="A78" s="4" t="s">
        <v>91</v>
      </c>
      <c r="B78" s="5" t="s">
        <v>92</v>
      </c>
      <c r="C78" s="7">
        <v>5269</v>
      </c>
      <c r="D78" s="7">
        <v>5204</v>
      </c>
      <c r="E78" s="9">
        <v>97.7</v>
      </c>
      <c r="F78" s="9">
        <v>96.8</v>
      </c>
    </row>
    <row r="79" spans="1:6" x14ac:dyDescent="0.25">
      <c r="A79" s="4" t="s">
        <v>179</v>
      </c>
      <c r="B79" s="6" t="s">
        <v>214</v>
      </c>
      <c r="C79" s="8">
        <v>5269</v>
      </c>
      <c r="D79" s="8">
        <v>5204</v>
      </c>
      <c r="E79" s="10">
        <v>97.7</v>
      </c>
      <c r="F79" s="10">
        <v>96.8</v>
      </c>
    </row>
    <row r="80" spans="1:6" ht="24.75" x14ac:dyDescent="0.25">
      <c r="A80" s="4" t="s">
        <v>93</v>
      </c>
      <c r="B80" s="5" t="s">
        <v>94</v>
      </c>
      <c r="C80" s="7">
        <v>14557</v>
      </c>
      <c r="D80" s="7">
        <v>14436</v>
      </c>
      <c r="E80" s="9">
        <v>96.8</v>
      </c>
      <c r="F80" s="9">
        <v>97.1</v>
      </c>
    </row>
    <row r="81" spans="1:6" x14ac:dyDescent="0.25">
      <c r="A81" s="4" t="s">
        <v>180</v>
      </c>
      <c r="B81" s="6" t="s">
        <v>95</v>
      </c>
      <c r="C81" s="8">
        <v>2315</v>
      </c>
      <c r="D81" s="8">
        <v>2410</v>
      </c>
      <c r="E81" s="10">
        <v>103.2</v>
      </c>
      <c r="F81" s="10">
        <v>110.8</v>
      </c>
    </row>
    <row r="82" spans="1:6" ht="24.75" x14ac:dyDescent="0.25">
      <c r="A82" s="4" t="s">
        <v>181</v>
      </c>
      <c r="B82" s="6" t="s">
        <v>96</v>
      </c>
      <c r="C82" s="8">
        <v>767</v>
      </c>
      <c r="D82" s="8">
        <v>757</v>
      </c>
      <c r="E82" s="10">
        <v>95</v>
      </c>
      <c r="F82" s="10">
        <v>93.9</v>
      </c>
    </row>
    <row r="83" spans="1:6" ht="36.75" x14ac:dyDescent="0.25">
      <c r="A83" s="4" t="s">
        <v>182</v>
      </c>
      <c r="B83" s="6" t="s">
        <v>97</v>
      </c>
      <c r="C83" s="8">
        <v>7253</v>
      </c>
      <c r="D83" s="8">
        <v>7044</v>
      </c>
      <c r="E83" s="10">
        <v>90.7</v>
      </c>
      <c r="F83" s="10">
        <v>90.5</v>
      </c>
    </row>
    <row r="84" spans="1:6" x14ac:dyDescent="0.25">
      <c r="A84" s="4" t="s">
        <v>183</v>
      </c>
      <c r="B84" s="6" t="s">
        <v>98</v>
      </c>
      <c r="C84" s="8">
        <v>2326</v>
      </c>
      <c r="D84" s="8">
        <v>2336</v>
      </c>
      <c r="E84" s="10">
        <v>106.3</v>
      </c>
      <c r="F84" s="10">
        <v>105.1</v>
      </c>
    </row>
    <row r="85" spans="1:6" ht="24.75" x14ac:dyDescent="0.25">
      <c r="A85" s="4" t="s">
        <v>184</v>
      </c>
      <c r="B85" s="6" t="s">
        <v>99</v>
      </c>
      <c r="C85" s="8">
        <v>231</v>
      </c>
      <c r="D85" s="8">
        <v>232</v>
      </c>
      <c r="E85" s="10">
        <v>140.1</v>
      </c>
      <c r="F85" s="10">
        <v>127.6</v>
      </c>
    </row>
    <row r="86" spans="1:6" ht="24.75" x14ac:dyDescent="0.25">
      <c r="A86" s="4" t="s">
        <v>185</v>
      </c>
      <c r="B86" s="6" t="s">
        <v>100</v>
      </c>
      <c r="C86" s="8">
        <v>78</v>
      </c>
      <c r="D86" s="8">
        <v>78</v>
      </c>
      <c r="E86" s="10">
        <v>300</v>
      </c>
      <c r="F86" s="10">
        <v>179</v>
      </c>
    </row>
    <row r="87" spans="1:6" x14ac:dyDescent="0.25">
      <c r="A87" s="4" t="s">
        <v>186</v>
      </c>
      <c r="B87" s="6" t="s">
        <v>101</v>
      </c>
      <c r="C87" s="8">
        <v>1587</v>
      </c>
      <c r="D87" s="8">
        <v>1578</v>
      </c>
      <c r="E87" s="10">
        <v>98.2</v>
      </c>
      <c r="F87" s="10">
        <v>95.1</v>
      </c>
    </row>
    <row r="88" spans="1:6" ht="24.75" x14ac:dyDescent="0.25">
      <c r="A88" s="4" t="s">
        <v>102</v>
      </c>
      <c r="B88" s="5" t="s">
        <v>103</v>
      </c>
      <c r="C88" s="7">
        <v>6291</v>
      </c>
      <c r="D88" s="7">
        <v>6096</v>
      </c>
      <c r="E88" s="9">
        <v>111</v>
      </c>
      <c r="F88" s="9">
        <v>106.9</v>
      </c>
    </row>
    <row r="89" spans="1:6" x14ac:dyDescent="0.25">
      <c r="A89" s="4" t="s">
        <v>187</v>
      </c>
      <c r="B89" s="6" t="s">
        <v>104</v>
      </c>
      <c r="C89" s="8">
        <v>231</v>
      </c>
      <c r="D89" s="8">
        <v>211</v>
      </c>
      <c r="E89" s="10">
        <v>550.20000000000005</v>
      </c>
      <c r="F89" s="10">
        <v>443.9</v>
      </c>
    </row>
    <row r="90" spans="1:6" x14ac:dyDescent="0.25">
      <c r="A90" s="4" t="s">
        <v>188</v>
      </c>
      <c r="B90" s="6" t="s">
        <v>105</v>
      </c>
      <c r="C90" s="8">
        <v>305</v>
      </c>
      <c r="D90" s="8">
        <v>333</v>
      </c>
      <c r="E90" s="10">
        <v>95</v>
      </c>
      <c r="F90" s="10">
        <v>96.2</v>
      </c>
    </row>
    <row r="91" spans="1:6" ht="24.75" x14ac:dyDescent="0.25">
      <c r="A91" s="4" t="s">
        <v>189</v>
      </c>
      <c r="B91" s="6" t="s">
        <v>106</v>
      </c>
      <c r="C91" s="8">
        <v>100</v>
      </c>
      <c r="D91" s="8">
        <v>101</v>
      </c>
      <c r="E91" s="10">
        <v>74.3</v>
      </c>
      <c r="F91" s="10">
        <v>80.3</v>
      </c>
    </row>
    <row r="92" spans="1:6" ht="24.75" x14ac:dyDescent="0.25">
      <c r="A92" s="4" t="s">
        <v>190</v>
      </c>
      <c r="B92" s="6" t="s">
        <v>107</v>
      </c>
      <c r="C92" s="8">
        <v>4221</v>
      </c>
      <c r="D92" s="8">
        <v>4076</v>
      </c>
      <c r="E92" s="10">
        <v>104.2</v>
      </c>
      <c r="F92" s="10">
        <v>100.9</v>
      </c>
    </row>
    <row r="93" spans="1:6" x14ac:dyDescent="0.25">
      <c r="A93" s="4" t="s">
        <v>191</v>
      </c>
      <c r="B93" s="6" t="s">
        <v>108</v>
      </c>
      <c r="C93" s="8">
        <v>1191</v>
      </c>
      <c r="D93" s="8">
        <v>1121</v>
      </c>
      <c r="E93" s="10">
        <v>137.4</v>
      </c>
      <c r="F93" s="10">
        <v>121.8</v>
      </c>
    </row>
    <row r="94" spans="1:6" ht="48.75" x14ac:dyDescent="0.25">
      <c r="A94" s="4" t="s">
        <v>192</v>
      </c>
      <c r="B94" s="6" t="s">
        <v>109</v>
      </c>
      <c r="C94" s="8">
        <v>243</v>
      </c>
      <c r="D94" s="8">
        <v>255</v>
      </c>
      <c r="E94" s="10">
        <v>96.4</v>
      </c>
      <c r="F94" s="10">
        <v>111.8</v>
      </c>
    </row>
    <row r="95" spans="1:6" ht="36.75" x14ac:dyDescent="0.25">
      <c r="A95" s="4" t="s">
        <v>110</v>
      </c>
      <c r="B95" s="5" t="s">
        <v>111</v>
      </c>
      <c r="C95" s="7">
        <v>34072</v>
      </c>
      <c r="D95" s="7">
        <v>34411</v>
      </c>
      <c r="E95" s="9">
        <v>99.8</v>
      </c>
      <c r="F95" s="9">
        <v>101.1</v>
      </c>
    </row>
    <row r="96" spans="1:6" ht="36.75" x14ac:dyDescent="0.25">
      <c r="A96" s="4"/>
      <c r="B96" s="6" t="s">
        <v>215</v>
      </c>
      <c r="C96" s="7">
        <v>34072</v>
      </c>
      <c r="D96" s="7">
        <v>34411</v>
      </c>
      <c r="E96" s="9">
        <v>99.8</v>
      </c>
      <c r="F96" s="9">
        <v>101.1</v>
      </c>
    </row>
    <row r="97" spans="1:6" x14ac:dyDescent="0.25">
      <c r="A97" s="4" t="s">
        <v>193</v>
      </c>
      <c r="B97" s="5" t="s">
        <v>113</v>
      </c>
      <c r="C97" s="7">
        <v>60893</v>
      </c>
      <c r="D97" s="7">
        <v>61365</v>
      </c>
      <c r="E97" s="9">
        <v>100.6</v>
      </c>
      <c r="F97" s="9">
        <v>100.8</v>
      </c>
    </row>
    <row r="98" spans="1:6" x14ac:dyDescent="0.25">
      <c r="A98" s="4"/>
      <c r="B98" s="6" t="s">
        <v>235</v>
      </c>
      <c r="C98" s="7">
        <v>60893</v>
      </c>
      <c r="D98" s="7">
        <v>61365</v>
      </c>
      <c r="E98" s="9">
        <v>100.6</v>
      </c>
      <c r="F98" s="9">
        <v>100.8</v>
      </c>
    </row>
    <row r="99" spans="1:6" ht="24.75" x14ac:dyDescent="0.25">
      <c r="A99" s="4" t="s">
        <v>112</v>
      </c>
      <c r="B99" s="5" t="s">
        <v>115</v>
      </c>
      <c r="C99" s="7">
        <v>33397</v>
      </c>
      <c r="D99" s="7">
        <v>33461</v>
      </c>
      <c r="E99" s="9">
        <v>97.6</v>
      </c>
      <c r="F99" s="9">
        <v>98.6</v>
      </c>
    </row>
    <row r="100" spans="1:6" x14ac:dyDescent="0.25">
      <c r="A100" s="4" t="s">
        <v>114</v>
      </c>
      <c r="B100" s="6" t="s">
        <v>116</v>
      </c>
      <c r="C100" s="8">
        <v>28392</v>
      </c>
      <c r="D100" s="8">
        <v>28407</v>
      </c>
      <c r="E100" s="10">
        <v>97.4</v>
      </c>
      <c r="F100" s="10">
        <v>98</v>
      </c>
    </row>
    <row r="101" spans="1:6" x14ac:dyDescent="0.25">
      <c r="A101" s="4" t="s">
        <v>194</v>
      </c>
      <c r="B101" s="6" t="s">
        <v>117</v>
      </c>
      <c r="C101" s="8">
        <v>3160</v>
      </c>
      <c r="D101" s="8">
        <v>3164</v>
      </c>
      <c r="E101" s="10">
        <v>98.3</v>
      </c>
      <c r="F101" s="10">
        <v>104.6</v>
      </c>
    </row>
    <row r="102" spans="1:6" ht="24.75" x14ac:dyDescent="0.25">
      <c r="A102" s="4" t="s">
        <v>195</v>
      </c>
      <c r="B102" s="6" t="s">
        <v>118</v>
      </c>
      <c r="C102" s="8">
        <v>1844</v>
      </c>
      <c r="D102" s="8">
        <v>1890</v>
      </c>
      <c r="E102" s="10">
        <v>99.3</v>
      </c>
      <c r="F102" s="10">
        <v>98.4</v>
      </c>
    </row>
    <row r="103" spans="1:6" ht="24.75" x14ac:dyDescent="0.25">
      <c r="A103" s="4" t="s">
        <v>196</v>
      </c>
      <c r="B103" s="5" t="s">
        <v>120</v>
      </c>
      <c r="C103" s="7">
        <v>10749</v>
      </c>
      <c r="D103" s="7">
        <v>10892</v>
      </c>
      <c r="E103" s="9">
        <v>99.4</v>
      </c>
      <c r="F103" s="9">
        <v>100</v>
      </c>
    </row>
    <row r="104" spans="1:6" ht="24.75" x14ac:dyDescent="0.25">
      <c r="A104" s="4" t="s">
        <v>119</v>
      </c>
      <c r="B104" s="6" t="s">
        <v>121</v>
      </c>
      <c r="C104" s="8">
        <v>5095</v>
      </c>
      <c r="D104" s="8">
        <v>5146</v>
      </c>
      <c r="E104" s="10">
        <v>98.1</v>
      </c>
      <c r="F104" s="10">
        <v>99.2</v>
      </c>
    </row>
    <row r="105" spans="1:6" ht="24.75" x14ac:dyDescent="0.25">
      <c r="A105" s="4" t="s">
        <v>197</v>
      </c>
      <c r="B105" s="6" t="s">
        <v>122</v>
      </c>
      <c r="C105" s="8">
        <v>3082</v>
      </c>
      <c r="D105" s="8">
        <v>3104</v>
      </c>
      <c r="E105" s="10">
        <v>105.3</v>
      </c>
      <c r="F105" s="10">
        <v>105.1</v>
      </c>
    </row>
    <row r="106" spans="1:6" ht="24.75" x14ac:dyDescent="0.25">
      <c r="A106" s="4" t="s">
        <v>198</v>
      </c>
      <c r="B106" s="6" t="s">
        <v>123</v>
      </c>
      <c r="C106" s="8" t="s">
        <v>32</v>
      </c>
      <c r="D106" s="8" t="s">
        <v>32</v>
      </c>
      <c r="E106" s="10">
        <v>50</v>
      </c>
      <c r="F106" s="10">
        <v>127.8</v>
      </c>
    </row>
    <row r="107" spans="1:6" x14ac:dyDescent="0.25">
      <c r="A107" s="4" t="s">
        <v>199</v>
      </c>
      <c r="B107" s="6" t="s">
        <v>124</v>
      </c>
      <c r="C107" s="8">
        <v>2568</v>
      </c>
      <c r="D107" s="8">
        <v>2633</v>
      </c>
      <c r="E107" s="10">
        <v>95.6</v>
      </c>
      <c r="F107" s="10">
        <v>96.1</v>
      </c>
    </row>
    <row r="108" spans="1:6" x14ac:dyDescent="0.25">
      <c r="A108" s="4" t="s">
        <v>200</v>
      </c>
      <c r="B108" s="5" t="s">
        <v>126</v>
      </c>
      <c r="C108" s="7">
        <v>751</v>
      </c>
      <c r="D108" s="7">
        <v>768</v>
      </c>
      <c r="E108" s="9">
        <v>95.8</v>
      </c>
      <c r="F108" s="9">
        <v>99.8</v>
      </c>
    </row>
    <row r="109" spans="1:6" x14ac:dyDescent="0.25">
      <c r="A109" s="4" t="s">
        <v>125</v>
      </c>
      <c r="B109" s="6" t="s">
        <v>127</v>
      </c>
      <c r="C109" s="8">
        <v>382</v>
      </c>
      <c r="D109" s="8">
        <v>390</v>
      </c>
      <c r="E109" s="10">
        <v>96.3</v>
      </c>
      <c r="F109" s="10">
        <v>103.3</v>
      </c>
    </row>
    <row r="110" spans="1:6" ht="24.75" x14ac:dyDescent="0.25">
      <c r="A110" s="4" t="s">
        <v>201</v>
      </c>
      <c r="B110" s="6" t="s">
        <v>128</v>
      </c>
      <c r="C110" s="8">
        <v>192</v>
      </c>
      <c r="D110" s="8">
        <v>194</v>
      </c>
      <c r="E110" s="10">
        <v>86.4</v>
      </c>
      <c r="F110" s="10">
        <v>89.6</v>
      </c>
    </row>
    <row r="111" spans="1:6" ht="30" customHeight="1" x14ac:dyDescent="0.25">
      <c r="A111" s="4" t="s">
        <v>202</v>
      </c>
      <c r="B111" s="6" t="s">
        <v>129</v>
      </c>
      <c r="C111" s="8">
        <v>178</v>
      </c>
      <c r="D111" s="8">
        <v>184</v>
      </c>
      <c r="E111" s="10">
        <v>106.9</v>
      </c>
      <c r="F111" s="10">
        <v>104.5</v>
      </c>
    </row>
    <row r="112" spans="1:6" ht="23.25" customHeight="1" x14ac:dyDescent="0.25">
      <c r="A112" s="4" t="s">
        <v>203</v>
      </c>
      <c r="B112" s="13" t="s">
        <v>217</v>
      </c>
      <c r="C112" s="13"/>
      <c r="D112" s="13"/>
      <c r="E112" s="13"/>
      <c r="F112" s="13"/>
    </row>
    <row r="113" spans="2:6" ht="30" customHeight="1" x14ac:dyDescent="0.25">
      <c r="B113" s="13" t="s">
        <v>216</v>
      </c>
      <c r="C113" s="13"/>
      <c r="D113" s="13"/>
      <c r="E113" s="13"/>
      <c r="F113" s="13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B94" workbookViewId="0">
      <selection activeCell="D107" sqref="D107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">
        <v>240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">
        <v>239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v>357964</v>
      </c>
      <c r="D7" s="7">
        <v>359413</v>
      </c>
      <c r="E7" s="9">
        <v>95.8</v>
      </c>
      <c r="F7" s="9">
        <v>97.4</v>
      </c>
    </row>
    <row r="8" spans="1:6" ht="24.75" x14ac:dyDescent="0.25">
      <c r="A8" s="4" t="s">
        <v>3</v>
      </c>
      <c r="B8" s="5" t="s">
        <v>4</v>
      </c>
      <c r="C8" s="7">
        <v>6113</v>
      </c>
      <c r="D8" s="7">
        <v>6169</v>
      </c>
      <c r="E8" s="9">
        <v>94.8</v>
      </c>
      <c r="F8" s="9">
        <v>95.5</v>
      </c>
    </row>
    <row r="9" spans="1:6" ht="24.75" x14ac:dyDescent="0.25">
      <c r="A9" s="4" t="s">
        <v>5</v>
      </c>
      <c r="B9" s="6" t="s">
        <v>6</v>
      </c>
      <c r="C9" s="8">
        <v>4235</v>
      </c>
      <c r="D9" s="8">
        <v>4396</v>
      </c>
      <c r="E9" s="10">
        <v>90.8</v>
      </c>
      <c r="F9" s="10">
        <v>93</v>
      </c>
    </row>
    <row r="10" spans="1:6" x14ac:dyDescent="0.25">
      <c r="A10" s="4" t="s">
        <v>7</v>
      </c>
      <c r="B10" s="6" t="s">
        <v>8</v>
      </c>
      <c r="C10" s="8">
        <v>1399</v>
      </c>
      <c r="D10" s="8">
        <v>1303</v>
      </c>
      <c r="E10" s="10">
        <v>104</v>
      </c>
      <c r="F10" s="10">
        <v>101.6</v>
      </c>
    </row>
    <row r="11" spans="1:6" x14ac:dyDescent="0.25">
      <c r="A11" s="4" t="s">
        <v>9</v>
      </c>
      <c r="B11" s="6" t="s">
        <v>10</v>
      </c>
      <c r="C11" s="8">
        <v>478</v>
      </c>
      <c r="D11" s="8">
        <v>469</v>
      </c>
      <c r="E11" s="10">
        <v>108.7</v>
      </c>
      <c r="F11" s="10">
        <v>104.2</v>
      </c>
    </row>
    <row r="12" spans="1:6" x14ac:dyDescent="0.25">
      <c r="A12" s="4" t="s">
        <v>11</v>
      </c>
      <c r="B12" s="5" t="s">
        <v>12</v>
      </c>
      <c r="C12" s="7">
        <v>47954</v>
      </c>
      <c r="D12" s="7">
        <v>47865</v>
      </c>
      <c r="E12" s="9">
        <v>99.9</v>
      </c>
      <c r="F12" s="9">
        <v>104.9</v>
      </c>
    </row>
    <row r="13" spans="1:6" x14ac:dyDescent="0.25">
      <c r="A13" s="4" t="s">
        <v>13</v>
      </c>
      <c r="B13" s="6" t="s">
        <v>14</v>
      </c>
      <c r="C13" s="8">
        <v>7207</v>
      </c>
      <c r="D13" s="8">
        <v>7700</v>
      </c>
      <c r="E13" s="10">
        <v>93.4</v>
      </c>
      <c r="F13" s="10">
        <v>102.2</v>
      </c>
    </row>
    <row r="14" spans="1:6" x14ac:dyDescent="0.25">
      <c r="A14" s="4" t="s">
        <v>15</v>
      </c>
      <c r="B14" s="6" t="s">
        <v>16</v>
      </c>
      <c r="C14" s="8">
        <v>6150</v>
      </c>
      <c r="D14" s="8">
        <v>6023</v>
      </c>
      <c r="E14" s="10">
        <v>108.3</v>
      </c>
      <c r="F14" s="10">
        <v>120.2</v>
      </c>
    </row>
    <row r="15" spans="1:6" x14ac:dyDescent="0.25">
      <c r="A15" s="4" t="s">
        <v>17</v>
      </c>
      <c r="B15" s="6" t="s">
        <v>18</v>
      </c>
      <c r="C15" s="8">
        <v>13894</v>
      </c>
      <c r="D15" s="8">
        <v>12780</v>
      </c>
      <c r="E15" s="10">
        <v>120.7</v>
      </c>
      <c r="F15" s="10">
        <v>117.2</v>
      </c>
    </row>
    <row r="16" spans="1:6" x14ac:dyDescent="0.25">
      <c r="A16" s="4" t="s">
        <v>19</v>
      </c>
      <c r="B16" s="6" t="s">
        <v>20</v>
      </c>
      <c r="C16" s="8">
        <v>13586</v>
      </c>
      <c r="D16" s="8">
        <v>13972</v>
      </c>
      <c r="E16" s="10">
        <v>88</v>
      </c>
      <c r="F16" s="10">
        <v>92.1</v>
      </c>
    </row>
    <row r="17" spans="1:6" ht="24.75" x14ac:dyDescent="0.25">
      <c r="A17" s="4" t="s">
        <v>21</v>
      </c>
      <c r="B17" s="6" t="s">
        <v>22</v>
      </c>
      <c r="C17" s="8">
        <v>7119</v>
      </c>
      <c r="D17" s="8">
        <v>7391</v>
      </c>
      <c r="E17" s="10">
        <v>92.9</v>
      </c>
      <c r="F17" s="10">
        <v>105.3</v>
      </c>
    </row>
    <row r="18" spans="1:6" x14ac:dyDescent="0.25">
      <c r="A18" s="4" t="s">
        <v>23</v>
      </c>
      <c r="B18" s="5" t="s">
        <v>24</v>
      </c>
      <c r="C18" s="7">
        <v>9846</v>
      </c>
      <c r="D18" s="7">
        <v>10086</v>
      </c>
      <c r="E18" s="9">
        <v>99.2</v>
      </c>
      <c r="F18" s="9">
        <v>98.3</v>
      </c>
    </row>
    <row r="19" spans="1:6" x14ac:dyDescent="0.25">
      <c r="A19" s="4" t="s">
        <v>130</v>
      </c>
      <c r="B19" s="6" t="s">
        <v>25</v>
      </c>
      <c r="C19" s="8">
        <v>3589</v>
      </c>
      <c r="D19" s="8">
        <v>3386</v>
      </c>
      <c r="E19" s="10">
        <v>111.4</v>
      </c>
      <c r="F19" s="10">
        <v>102.4</v>
      </c>
    </row>
    <row r="20" spans="1:6" x14ac:dyDescent="0.25">
      <c r="A20" s="4" t="s">
        <v>131</v>
      </c>
      <c r="B20" s="6" t="s">
        <v>26</v>
      </c>
      <c r="C20" s="8">
        <v>253</v>
      </c>
      <c r="D20" s="8">
        <v>261</v>
      </c>
      <c r="E20" s="10">
        <v>88.5</v>
      </c>
      <c r="F20" s="10">
        <v>92.5</v>
      </c>
    </row>
    <row r="21" spans="1:6" x14ac:dyDescent="0.25">
      <c r="A21" s="4" t="s">
        <v>132</v>
      </c>
      <c r="B21" s="6" t="s">
        <v>27</v>
      </c>
      <c r="C21" s="8" t="s">
        <v>32</v>
      </c>
      <c r="D21" s="8" t="s">
        <v>32</v>
      </c>
      <c r="E21" s="10">
        <v>170</v>
      </c>
      <c r="F21" s="10">
        <v>93.9</v>
      </c>
    </row>
    <row r="22" spans="1:6" x14ac:dyDescent="0.25">
      <c r="A22" s="4" t="s">
        <v>133</v>
      </c>
      <c r="B22" s="6" t="s">
        <v>28</v>
      </c>
      <c r="C22" s="8">
        <v>64</v>
      </c>
      <c r="D22" s="8">
        <v>68</v>
      </c>
      <c r="E22" s="10">
        <v>162</v>
      </c>
      <c r="F22" s="10">
        <v>284.3</v>
      </c>
    </row>
    <row r="23" spans="1:6" x14ac:dyDescent="0.25">
      <c r="A23" s="4" t="s">
        <v>134</v>
      </c>
      <c r="B23" s="6" t="s">
        <v>29</v>
      </c>
      <c r="C23" s="8">
        <v>35</v>
      </c>
      <c r="D23" s="8">
        <v>95</v>
      </c>
      <c r="E23" s="10">
        <v>28.2</v>
      </c>
      <c r="F23" s="10">
        <v>60.6</v>
      </c>
    </row>
    <row r="24" spans="1:6" ht="36.75" x14ac:dyDescent="0.25">
      <c r="A24" s="4" t="s">
        <v>135</v>
      </c>
      <c r="B24" s="6" t="s">
        <v>30</v>
      </c>
      <c r="C24" s="8">
        <v>267</v>
      </c>
      <c r="D24" s="8">
        <v>283</v>
      </c>
      <c r="E24" s="10">
        <v>102.7</v>
      </c>
      <c r="F24" s="10">
        <v>106.8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 t="s">
        <v>37</v>
      </c>
      <c r="F25" s="10">
        <v>7.7</v>
      </c>
    </row>
    <row r="26" spans="1:6" ht="24.75" x14ac:dyDescent="0.25">
      <c r="A26" s="4" t="s">
        <v>137</v>
      </c>
      <c r="B26" s="6" t="s">
        <v>33</v>
      </c>
      <c r="C26" s="8">
        <v>285</v>
      </c>
      <c r="D26" s="8">
        <v>321</v>
      </c>
      <c r="E26" s="10">
        <v>84.1</v>
      </c>
      <c r="F26" s="10">
        <v>88</v>
      </c>
    </row>
    <row r="27" spans="1:6" x14ac:dyDescent="0.25">
      <c r="A27" s="4" t="s">
        <v>138</v>
      </c>
      <c r="B27" s="6" t="s">
        <v>34</v>
      </c>
      <c r="C27" s="8">
        <v>315</v>
      </c>
      <c r="D27" s="8">
        <v>323</v>
      </c>
      <c r="E27" s="10">
        <v>90.4</v>
      </c>
      <c r="F27" s="10">
        <v>93.8</v>
      </c>
    </row>
    <row r="28" spans="1:6" ht="24.75" x14ac:dyDescent="0.25">
      <c r="A28" s="4" t="s">
        <v>139</v>
      </c>
      <c r="B28" s="6" t="s">
        <v>35</v>
      </c>
      <c r="C28" s="8">
        <v>226</v>
      </c>
      <c r="D28" s="8">
        <v>236</v>
      </c>
      <c r="E28" s="10">
        <v>149.69999999999999</v>
      </c>
      <c r="F28" s="10">
        <v>189.1</v>
      </c>
    </row>
    <row r="29" spans="1:6" x14ac:dyDescent="0.25">
      <c r="A29" s="4" t="s">
        <v>140</v>
      </c>
      <c r="B29" s="6" t="s">
        <v>38</v>
      </c>
      <c r="C29" s="8">
        <v>115</v>
      </c>
      <c r="D29" s="8">
        <v>102</v>
      </c>
      <c r="E29" s="10">
        <v>105.5</v>
      </c>
      <c r="F29" s="10">
        <v>91.3</v>
      </c>
    </row>
    <row r="30" spans="1:6" ht="24.75" x14ac:dyDescent="0.25">
      <c r="A30" s="4" t="s">
        <v>141</v>
      </c>
      <c r="B30" s="6" t="s">
        <v>39</v>
      </c>
      <c r="C30" s="8">
        <v>1376</v>
      </c>
      <c r="D30" s="8">
        <v>1401</v>
      </c>
      <c r="E30" s="10">
        <v>98.6</v>
      </c>
      <c r="F30" s="10">
        <v>100.3</v>
      </c>
    </row>
    <row r="31" spans="1:6" x14ac:dyDescent="0.25">
      <c r="A31" s="4" t="s">
        <v>142</v>
      </c>
      <c r="B31" s="6" t="s">
        <v>40</v>
      </c>
      <c r="C31" s="8" t="s">
        <v>32</v>
      </c>
      <c r="D31" s="8" t="s">
        <v>32</v>
      </c>
      <c r="E31" s="10">
        <v>183.3</v>
      </c>
      <c r="F31" s="10">
        <v>155.9</v>
      </c>
    </row>
    <row r="32" spans="1:6" ht="24.75" x14ac:dyDescent="0.25">
      <c r="A32" s="4" t="s">
        <v>143</v>
      </c>
      <c r="B32" s="6" t="s">
        <v>41</v>
      </c>
      <c r="C32" s="8">
        <v>349</v>
      </c>
      <c r="D32" s="8">
        <v>347</v>
      </c>
      <c r="E32" s="10">
        <v>104.8</v>
      </c>
      <c r="F32" s="10">
        <v>101.8</v>
      </c>
    </row>
    <row r="33" spans="1:6" ht="24.75" x14ac:dyDescent="0.25">
      <c r="A33" s="4" t="s">
        <v>144</v>
      </c>
      <c r="B33" s="6" t="s">
        <v>42</v>
      </c>
      <c r="C33" s="8" t="s">
        <v>32</v>
      </c>
      <c r="D33" s="8" t="s">
        <v>32</v>
      </c>
      <c r="E33" s="10">
        <v>200</v>
      </c>
      <c r="F33" s="10">
        <v>175</v>
      </c>
    </row>
    <row r="34" spans="1:6" x14ac:dyDescent="0.25">
      <c r="A34" s="4" t="s">
        <v>145</v>
      </c>
      <c r="B34" s="6" t="s">
        <v>43</v>
      </c>
      <c r="C34" s="8" t="s">
        <v>32</v>
      </c>
      <c r="D34" s="8" t="s">
        <v>32</v>
      </c>
      <c r="E34" s="10">
        <v>700</v>
      </c>
      <c r="F34" s="10">
        <v>700</v>
      </c>
    </row>
    <row r="35" spans="1:6" ht="24.75" x14ac:dyDescent="0.25">
      <c r="A35" s="4" t="s">
        <v>146</v>
      </c>
      <c r="B35" s="6" t="s">
        <v>44</v>
      </c>
      <c r="C35" s="8">
        <v>8</v>
      </c>
      <c r="D35" s="8">
        <v>8</v>
      </c>
      <c r="E35" s="10">
        <v>160</v>
      </c>
      <c r="F35" s="10">
        <v>35.6</v>
      </c>
    </row>
    <row r="36" spans="1:6" ht="24.75" x14ac:dyDescent="0.25">
      <c r="A36" s="4" t="s">
        <v>147</v>
      </c>
      <c r="B36" s="6" t="s">
        <v>45</v>
      </c>
      <c r="C36" s="8">
        <v>15</v>
      </c>
      <c r="D36" s="8">
        <v>11</v>
      </c>
      <c r="E36" s="10">
        <v>150</v>
      </c>
      <c r="F36" s="10">
        <v>111</v>
      </c>
    </row>
    <row r="37" spans="1:6" ht="24.75" x14ac:dyDescent="0.25">
      <c r="A37" s="4" t="s">
        <v>148</v>
      </c>
      <c r="B37" s="6" t="s">
        <v>46</v>
      </c>
      <c r="C37" s="8" t="s">
        <v>32</v>
      </c>
      <c r="D37" s="8" t="s">
        <v>32</v>
      </c>
      <c r="E37" s="10">
        <v>141.69999999999999</v>
      </c>
      <c r="F37" s="10">
        <v>130.19999999999999</v>
      </c>
    </row>
    <row r="38" spans="1:6" x14ac:dyDescent="0.25">
      <c r="A38" s="4" t="s">
        <v>149</v>
      </c>
      <c r="B38" s="6" t="s">
        <v>47</v>
      </c>
      <c r="C38" s="8">
        <v>80</v>
      </c>
      <c r="D38" s="8">
        <v>63</v>
      </c>
      <c r="E38" s="10">
        <v>81.599999999999994</v>
      </c>
      <c r="F38" s="10">
        <v>66.099999999999994</v>
      </c>
    </row>
    <row r="39" spans="1:6" x14ac:dyDescent="0.25">
      <c r="A39" s="4" t="s">
        <v>150</v>
      </c>
      <c r="B39" s="6" t="s">
        <v>48</v>
      </c>
      <c r="C39" s="8">
        <v>271</v>
      </c>
      <c r="D39" s="8">
        <v>390</v>
      </c>
      <c r="E39" s="10">
        <v>48.6</v>
      </c>
      <c r="F39" s="10">
        <v>66</v>
      </c>
    </row>
    <row r="40" spans="1:6" x14ac:dyDescent="0.25">
      <c r="A40" s="4" t="s">
        <v>151</v>
      </c>
      <c r="B40" s="6" t="s">
        <v>49</v>
      </c>
      <c r="C40" s="8">
        <v>2544</v>
      </c>
      <c r="D40" s="8">
        <v>2741</v>
      </c>
      <c r="E40" s="10">
        <v>97.4</v>
      </c>
      <c r="F40" s="10">
        <v>98.2</v>
      </c>
    </row>
    <row r="41" spans="1:6" ht="24.75" x14ac:dyDescent="0.25">
      <c r="A41" s="4" t="s">
        <v>50</v>
      </c>
      <c r="B41" s="5" t="s">
        <v>212</v>
      </c>
      <c r="C41" s="7">
        <v>24981</v>
      </c>
      <c r="D41" s="7">
        <v>25105</v>
      </c>
      <c r="E41" s="9">
        <v>100.9</v>
      </c>
      <c r="F41" s="9">
        <v>100.6</v>
      </c>
    </row>
    <row r="42" spans="1:6" x14ac:dyDescent="0.25">
      <c r="A42" s="11" t="s">
        <v>225</v>
      </c>
      <c r="B42" s="12" t="s">
        <v>228</v>
      </c>
      <c r="C42" s="8">
        <v>10741</v>
      </c>
      <c r="D42" s="8">
        <v>10585</v>
      </c>
      <c r="E42" s="10">
        <v>101.7</v>
      </c>
      <c r="F42" s="10">
        <v>100.8</v>
      </c>
    </row>
    <row r="43" spans="1:6" x14ac:dyDescent="0.25">
      <c r="A43" s="11" t="s">
        <v>226</v>
      </c>
      <c r="B43" s="12" t="s">
        <v>229</v>
      </c>
      <c r="C43" s="8">
        <v>1171</v>
      </c>
      <c r="D43" s="8">
        <v>1173</v>
      </c>
      <c r="E43" s="10">
        <v>97.8</v>
      </c>
      <c r="F43" s="10">
        <v>98.1</v>
      </c>
    </row>
    <row r="44" spans="1:6" ht="24.75" x14ac:dyDescent="0.25">
      <c r="A44" s="11" t="s">
        <v>227</v>
      </c>
      <c r="B44" s="12" t="s">
        <v>230</v>
      </c>
      <c r="C44" s="8">
        <v>13069</v>
      </c>
      <c r="D44" s="8">
        <v>13347</v>
      </c>
      <c r="E44" s="10">
        <v>100.5</v>
      </c>
      <c r="F44" s="10">
        <v>100.7</v>
      </c>
    </row>
    <row r="45" spans="1:6" ht="36.75" x14ac:dyDescent="0.25">
      <c r="A45" s="4" t="s">
        <v>51</v>
      </c>
      <c r="B45" s="5" t="s">
        <v>52</v>
      </c>
      <c r="C45" s="7">
        <v>3630</v>
      </c>
      <c r="D45" s="7">
        <v>3650</v>
      </c>
      <c r="E45" s="9">
        <v>100.1</v>
      </c>
      <c r="F45" s="9">
        <v>100.8</v>
      </c>
    </row>
    <row r="46" spans="1:6" x14ac:dyDescent="0.25">
      <c r="A46" s="4" t="s">
        <v>153</v>
      </c>
      <c r="B46" s="6" t="s">
        <v>53</v>
      </c>
      <c r="C46" s="8">
        <v>1637</v>
      </c>
      <c r="D46" s="8">
        <v>1620</v>
      </c>
      <c r="E46" s="10">
        <v>103.8</v>
      </c>
      <c r="F46" s="10">
        <v>102.4</v>
      </c>
    </row>
    <row r="47" spans="1:6" x14ac:dyDescent="0.25">
      <c r="A47" s="4" t="s">
        <v>154</v>
      </c>
      <c r="B47" s="6" t="s">
        <v>54</v>
      </c>
      <c r="C47" s="8">
        <v>1482</v>
      </c>
      <c r="D47" s="8">
        <v>1499</v>
      </c>
      <c r="E47" s="10">
        <v>95.9</v>
      </c>
      <c r="F47" s="10">
        <v>98</v>
      </c>
    </row>
    <row r="48" spans="1:6" ht="24.75" x14ac:dyDescent="0.25">
      <c r="A48" s="4" t="s">
        <v>155</v>
      </c>
      <c r="B48" s="6" t="s">
        <v>55</v>
      </c>
      <c r="C48" s="8">
        <v>509</v>
      </c>
      <c r="D48" s="8">
        <v>526</v>
      </c>
      <c r="E48" s="10">
        <v>104.9</v>
      </c>
      <c r="F48" s="10">
        <v>106.7</v>
      </c>
    </row>
    <row r="49" spans="1:6" ht="24.75" x14ac:dyDescent="0.25">
      <c r="A49" s="4" t="s">
        <v>156</v>
      </c>
      <c r="B49" s="6" t="s">
        <v>56</v>
      </c>
      <c r="C49" s="8" t="s">
        <v>32</v>
      </c>
      <c r="D49" s="8" t="s">
        <v>32</v>
      </c>
      <c r="E49" s="10">
        <v>10.5</v>
      </c>
      <c r="F49" s="10">
        <v>31.5</v>
      </c>
    </row>
    <row r="50" spans="1:6" x14ac:dyDescent="0.25">
      <c r="A50" s="4" t="s">
        <v>57</v>
      </c>
      <c r="B50" s="5" t="s">
        <v>58</v>
      </c>
      <c r="C50" s="7">
        <v>37484</v>
      </c>
      <c r="D50" s="7">
        <v>38581</v>
      </c>
      <c r="E50" s="9">
        <v>72.3</v>
      </c>
      <c r="F50" s="9">
        <v>79.900000000000006</v>
      </c>
    </row>
    <row r="51" spans="1:6" x14ac:dyDescent="0.25">
      <c r="A51" s="4" t="s">
        <v>157</v>
      </c>
      <c r="B51" s="6" t="s">
        <v>59</v>
      </c>
      <c r="C51" s="8">
        <v>18019</v>
      </c>
      <c r="D51" s="8">
        <v>18565</v>
      </c>
      <c r="E51" s="10">
        <v>63.6</v>
      </c>
      <c r="F51" s="10">
        <v>68</v>
      </c>
    </row>
    <row r="52" spans="1:6" x14ac:dyDescent="0.25">
      <c r="A52" s="4" t="s">
        <v>158</v>
      </c>
      <c r="B52" s="6" t="s">
        <v>60</v>
      </c>
      <c r="C52" s="8">
        <v>12151</v>
      </c>
      <c r="D52" s="8">
        <v>12869</v>
      </c>
      <c r="E52" s="10">
        <v>79.7</v>
      </c>
      <c r="F52" s="10">
        <v>98.9</v>
      </c>
    </row>
    <row r="53" spans="1:6" x14ac:dyDescent="0.25">
      <c r="A53" s="4" t="s">
        <v>159</v>
      </c>
      <c r="B53" s="6" t="s">
        <v>61</v>
      </c>
      <c r="C53" s="8">
        <v>7314</v>
      </c>
      <c r="D53" s="8">
        <v>7147</v>
      </c>
      <c r="E53" s="10">
        <v>88.8</v>
      </c>
      <c r="F53" s="10">
        <v>89.6</v>
      </c>
    </row>
    <row r="54" spans="1:6" ht="24.75" x14ac:dyDescent="0.25">
      <c r="A54" s="4" t="s">
        <v>62</v>
      </c>
      <c r="B54" s="5" t="s">
        <v>63</v>
      </c>
      <c r="C54" s="7">
        <v>15158</v>
      </c>
      <c r="D54" s="7">
        <v>14945</v>
      </c>
      <c r="E54" s="9">
        <v>96.5</v>
      </c>
      <c r="F54" s="9">
        <v>93.9</v>
      </c>
    </row>
    <row r="55" spans="1:6" ht="24.75" x14ac:dyDescent="0.25">
      <c r="A55" s="4" t="s">
        <v>160</v>
      </c>
      <c r="B55" s="6" t="s">
        <v>64</v>
      </c>
      <c r="C55" s="8">
        <v>859</v>
      </c>
      <c r="D55" s="8">
        <v>816</v>
      </c>
      <c r="E55" s="10">
        <v>98.3</v>
      </c>
      <c r="F55" s="10">
        <v>96.6</v>
      </c>
    </row>
    <row r="56" spans="1:6" ht="24.75" x14ac:dyDescent="0.25">
      <c r="A56" s="4" t="s">
        <v>161</v>
      </c>
      <c r="B56" s="6" t="s">
        <v>65</v>
      </c>
      <c r="C56" s="8">
        <v>5323</v>
      </c>
      <c r="D56" s="8">
        <v>5464</v>
      </c>
      <c r="E56" s="10">
        <v>91.8</v>
      </c>
      <c r="F56" s="10">
        <v>93.2</v>
      </c>
    </row>
    <row r="57" spans="1:6" ht="24.75" x14ac:dyDescent="0.25">
      <c r="A57" s="4" t="s">
        <v>162</v>
      </c>
      <c r="B57" s="6" t="s">
        <v>66</v>
      </c>
      <c r="C57" s="8">
        <v>8977</v>
      </c>
      <c r="D57" s="8">
        <v>8665</v>
      </c>
      <c r="E57" s="10">
        <v>99.4</v>
      </c>
      <c r="F57" s="10">
        <v>94.1</v>
      </c>
    </row>
    <row r="58" spans="1:6" x14ac:dyDescent="0.25">
      <c r="A58" s="4" t="s">
        <v>67</v>
      </c>
      <c r="B58" s="5" t="s">
        <v>68</v>
      </c>
      <c r="C58" s="7">
        <v>29910</v>
      </c>
      <c r="D58" s="7">
        <v>29147</v>
      </c>
      <c r="E58" s="9">
        <v>99.3</v>
      </c>
      <c r="F58" s="9">
        <v>98.4</v>
      </c>
    </row>
    <row r="59" spans="1:6" x14ac:dyDescent="0.25">
      <c r="A59" s="4" t="s">
        <v>163</v>
      </c>
      <c r="B59" s="6" t="s">
        <v>69</v>
      </c>
      <c r="C59" s="8">
        <v>9904</v>
      </c>
      <c r="D59" s="8">
        <v>9888</v>
      </c>
      <c r="E59" s="10">
        <v>101.5</v>
      </c>
      <c r="F59" s="10">
        <v>100.3</v>
      </c>
    </row>
    <row r="60" spans="1:6" x14ac:dyDescent="0.25">
      <c r="A60" s="4" t="s">
        <v>164</v>
      </c>
      <c r="B60" s="6" t="s">
        <v>70</v>
      </c>
      <c r="C60" s="8">
        <v>1999</v>
      </c>
      <c r="D60" s="8">
        <v>1614</v>
      </c>
      <c r="E60" s="10">
        <v>90.7</v>
      </c>
      <c r="F60" s="10">
        <v>86.3</v>
      </c>
    </row>
    <row r="61" spans="1:6" x14ac:dyDescent="0.25">
      <c r="A61" s="4" t="s">
        <v>165</v>
      </c>
      <c r="B61" s="6" t="s">
        <v>71</v>
      </c>
      <c r="C61" s="8">
        <v>1981</v>
      </c>
      <c r="D61" s="8">
        <v>1978</v>
      </c>
      <c r="E61" s="10">
        <v>96.2</v>
      </c>
      <c r="F61" s="10">
        <v>97.1</v>
      </c>
    </row>
    <row r="62" spans="1:6" ht="24.75" x14ac:dyDescent="0.25">
      <c r="A62" s="4" t="s">
        <v>166</v>
      </c>
      <c r="B62" s="6" t="s">
        <v>72</v>
      </c>
      <c r="C62" s="8">
        <v>14154</v>
      </c>
      <c r="D62" s="8">
        <v>13748</v>
      </c>
      <c r="E62" s="10">
        <v>99.2</v>
      </c>
      <c r="F62" s="10">
        <v>99</v>
      </c>
    </row>
    <row r="63" spans="1:6" x14ac:dyDescent="0.25">
      <c r="A63" s="4" t="s">
        <v>167</v>
      </c>
      <c r="B63" s="6" t="s">
        <v>73</v>
      </c>
      <c r="C63" s="8">
        <v>1873</v>
      </c>
      <c r="D63" s="8">
        <v>1919</v>
      </c>
      <c r="E63" s="10">
        <v>102.2</v>
      </c>
      <c r="F63" s="10">
        <v>97.7</v>
      </c>
    </row>
    <row r="64" spans="1:6" ht="24.75" x14ac:dyDescent="0.25">
      <c r="A64" s="4" t="s">
        <v>74</v>
      </c>
      <c r="B64" s="5" t="s">
        <v>75</v>
      </c>
      <c r="C64" s="7">
        <v>4607</v>
      </c>
      <c r="D64" s="7">
        <v>4666</v>
      </c>
      <c r="E64" s="9">
        <v>97.6</v>
      </c>
      <c r="F64" s="9">
        <v>102.5</v>
      </c>
    </row>
    <row r="65" spans="1:6" ht="24.75" x14ac:dyDescent="0.25">
      <c r="A65" s="4" t="s">
        <v>168</v>
      </c>
      <c r="B65" s="6" t="s">
        <v>76</v>
      </c>
      <c r="C65" s="8">
        <v>302</v>
      </c>
      <c r="D65" s="8">
        <v>363</v>
      </c>
      <c r="E65" s="10">
        <v>64.599999999999994</v>
      </c>
      <c r="F65" s="10">
        <v>85.1</v>
      </c>
    </row>
    <row r="66" spans="1:6" ht="24.75" x14ac:dyDescent="0.25">
      <c r="A66" s="4" t="s">
        <v>169</v>
      </c>
      <c r="B66" s="6" t="s">
        <v>77</v>
      </c>
      <c r="C66" s="8">
        <v>4305</v>
      </c>
      <c r="D66" s="8">
        <v>4303</v>
      </c>
      <c r="E66" s="10">
        <v>101.2</v>
      </c>
      <c r="F66" s="10">
        <v>104.3</v>
      </c>
    </row>
    <row r="67" spans="1:6" ht="24.75" x14ac:dyDescent="0.25">
      <c r="A67" s="4" t="s">
        <v>78</v>
      </c>
      <c r="B67" s="5" t="s">
        <v>79</v>
      </c>
      <c r="C67" s="7">
        <v>6987</v>
      </c>
      <c r="D67" s="7">
        <v>7037</v>
      </c>
      <c r="E67" s="9">
        <v>106.5</v>
      </c>
      <c r="F67" s="9">
        <v>99</v>
      </c>
    </row>
    <row r="68" spans="1:6" x14ac:dyDescent="0.25">
      <c r="A68" s="4" t="s">
        <v>170</v>
      </c>
      <c r="B68" s="6" t="s">
        <v>80</v>
      </c>
      <c r="C68" s="8">
        <v>668</v>
      </c>
      <c r="D68" s="8">
        <v>676</v>
      </c>
      <c r="E68" s="10">
        <v>87.5</v>
      </c>
      <c r="F68" s="10">
        <v>88.5</v>
      </c>
    </row>
    <row r="69" spans="1:6" ht="24.75" x14ac:dyDescent="0.25">
      <c r="A69" s="4" t="s">
        <v>171</v>
      </c>
      <c r="B69" s="6" t="s">
        <v>81</v>
      </c>
      <c r="C69" s="8">
        <v>241</v>
      </c>
      <c r="D69" s="8">
        <v>205</v>
      </c>
      <c r="E69" s="10">
        <v>108.7</v>
      </c>
      <c r="F69" s="10">
        <v>90.2</v>
      </c>
    </row>
    <row r="70" spans="1:6" x14ac:dyDescent="0.25">
      <c r="A70" s="4" t="s">
        <v>172</v>
      </c>
      <c r="B70" s="6" t="s">
        <v>82</v>
      </c>
      <c r="C70" s="8">
        <v>683</v>
      </c>
      <c r="D70" s="8">
        <v>690</v>
      </c>
      <c r="E70" s="10">
        <v>96.6</v>
      </c>
      <c r="F70" s="10">
        <v>96.1</v>
      </c>
    </row>
    <row r="71" spans="1:6" x14ac:dyDescent="0.25">
      <c r="A71" s="4" t="s">
        <v>173</v>
      </c>
      <c r="B71" s="6" t="s">
        <v>83</v>
      </c>
      <c r="C71" s="8">
        <v>2471</v>
      </c>
      <c r="D71" s="8">
        <v>2503</v>
      </c>
      <c r="E71" s="10">
        <v>98.2</v>
      </c>
      <c r="F71" s="10">
        <v>97.9</v>
      </c>
    </row>
    <row r="72" spans="1:6" ht="36.75" x14ac:dyDescent="0.25">
      <c r="A72" s="4" t="s">
        <v>174</v>
      </c>
      <c r="B72" s="6" t="s">
        <v>84</v>
      </c>
      <c r="C72" s="8">
        <v>1744</v>
      </c>
      <c r="D72" s="8">
        <v>1791</v>
      </c>
      <c r="E72" s="10">
        <v>139.6</v>
      </c>
      <c r="F72" s="10">
        <v>104.5</v>
      </c>
    </row>
    <row r="73" spans="1:6" x14ac:dyDescent="0.25">
      <c r="A73" s="4" t="s">
        <v>175</v>
      </c>
      <c r="B73" s="6" t="s">
        <v>85</v>
      </c>
      <c r="C73" s="8">
        <v>1181</v>
      </c>
      <c r="D73" s="8">
        <v>1173</v>
      </c>
      <c r="E73" s="10">
        <v>107.1</v>
      </c>
      <c r="F73" s="10">
        <v>104.2</v>
      </c>
    </row>
    <row r="74" spans="1:6" x14ac:dyDescent="0.25">
      <c r="A74" s="4" t="s">
        <v>86</v>
      </c>
      <c r="B74" s="5" t="s">
        <v>87</v>
      </c>
      <c r="C74" s="7">
        <v>5480</v>
      </c>
      <c r="D74" s="7">
        <v>5622</v>
      </c>
      <c r="E74" s="9">
        <v>95.1</v>
      </c>
      <c r="F74" s="9">
        <v>91.4</v>
      </c>
    </row>
    <row r="75" spans="1:6" ht="24.75" x14ac:dyDescent="0.25">
      <c r="A75" s="4" t="s">
        <v>176</v>
      </c>
      <c r="B75" s="6" t="s">
        <v>88</v>
      </c>
      <c r="C75" s="8">
        <v>4806</v>
      </c>
      <c r="D75" s="8">
        <v>4952</v>
      </c>
      <c r="E75" s="10">
        <v>95.5</v>
      </c>
      <c r="F75" s="10">
        <v>91.3</v>
      </c>
    </row>
    <row r="76" spans="1:6" ht="36.75" x14ac:dyDescent="0.25">
      <c r="A76" s="4" t="s">
        <v>177</v>
      </c>
      <c r="B76" s="6" t="s">
        <v>89</v>
      </c>
      <c r="C76" s="8">
        <v>495</v>
      </c>
      <c r="D76" s="8">
        <v>496</v>
      </c>
      <c r="E76" s="10">
        <v>84.7</v>
      </c>
      <c r="F76" s="10">
        <v>84.9</v>
      </c>
    </row>
    <row r="77" spans="1:6" ht="24.75" x14ac:dyDescent="0.25">
      <c r="A77" s="4" t="s">
        <v>178</v>
      </c>
      <c r="B77" s="6" t="s">
        <v>90</v>
      </c>
      <c r="C77" s="8">
        <v>178</v>
      </c>
      <c r="D77" s="8">
        <v>173</v>
      </c>
      <c r="E77" s="10">
        <v>124.4</v>
      </c>
      <c r="F77" s="10">
        <v>122.2</v>
      </c>
    </row>
    <row r="78" spans="1:6" ht="24.75" x14ac:dyDescent="0.25">
      <c r="A78" s="4" t="s">
        <v>91</v>
      </c>
      <c r="B78" s="5" t="s">
        <v>92</v>
      </c>
      <c r="C78" s="7">
        <v>5212</v>
      </c>
      <c r="D78" s="7">
        <v>5205</v>
      </c>
      <c r="E78" s="9">
        <v>99.1</v>
      </c>
      <c r="F78" s="9">
        <v>97.1</v>
      </c>
    </row>
    <row r="79" spans="1:6" x14ac:dyDescent="0.25">
      <c r="A79" s="4" t="s">
        <v>179</v>
      </c>
      <c r="B79" s="6" t="s">
        <v>214</v>
      </c>
      <c r="C79" s="8">
        <v>5212</v>
      </c>
      <c r="D79" s="8">
        <v>5205</v>
      </c>
      <c r="E79" s="10">
        <v>99.1</v>
      </c>
      <c r="F79" s="10">
        <v>97.1</v>
      </c>
    </row>
    <row r="80" spans="1:6" ht="24.75" x14ac:dyDescent="0.25">
      <c r="A80" s="4" t="s">
        <v>93</v>
      </c>
      <c r="B80" s="5" t="s">
        <v>94</v>
      </c>
      <c r="C80" s="7">
        <v>14465</v>
      </c>
      <c r="D80" s="7">
        <v>14439</v>
      </c>
      <c r="E80" s="9">
        <v>96.6</v>
      </c>
      <c r="F80" s="9">
        <v>97</v>
      </c>
    </row>
    <row r="81" spans="1:6" x14ac:dyDescent="0.25">
      <c r="A81" s="4" t="s">
        <v>180</v>
      </c>
      <c r="B81" s="6" t="s">
        <v>95</v>
      </c>
      <c r="C81" s="8">
        <v>2304</v>
      </c>
      <c r="D81" s="8">
        <v>2397</v>
      </c>
      <c r="E81" s="10">
        <v>101.9</v>
      </c>
      <c r="F81" s="10">
        <v>109.7</v>
      </c>
    </row>
    <row r="82" spans="1:6" ht="24.75" x14ac:dyDescent="0.25">
      <c r="A82" s="4" t="s">
        <v>181</v>
      </c>
      <c r="B82" s="6" t="s">
        <v>96</v>
      </c>
      <c r="C82" s="8">
        <v>767</v>
      </c>
      <c r="D82" s="8">
        <v>759</v>
      </c>
      <c r="E82" s="10">
        <v>94.9</v>
      </c>
      <c r="F82" s="10">
        <v>94.1</v>
      </c>
    </row>
    <row r="83" spans="1:6" ht="36.75" x14ac:dyDescent="0.25">
      <c r="A83" s="4" t="s">
        <v>182</v>
      </c>
      <c r="B83" s="6" t="s">
        <v>97</v>
      </c>
      <c r="C83" s="8">
        <v>7214</v>
      </c>
      <c r="D83" s="8">
        <v>7065</v>
      </c>
      <c r="E83" s="10">
        <v>91.2</v>
      </c>
      <c r="F83" s="10">
        <v>90.6</v>
      </c>
    </row>
    <row r="84" spans="1:6" x14ac:dyDescent="0.25">
      <c r="A84" s="4" t="s">
        <v>183</v>
      </c>
      <c r="B84" s="6" t="s">
        <v>98</v>
      </c>
      <c r="C84" s="8">
        <v>2306</v>
      </c>
      <c r="D84" s="8">
        <v>2333</v>
      </c>
      <c r="E84" s="10">
        <v>105.1</v>
      </c>
      <c r="F84" s="10">
        <v>105.1</v>
      </c>
    </row>
    <row r="85" spans="1:6" ht="24.75" x14ac:dyDescent="0.25">
      <c r="A85" s="4" t="s">
        <v>184</v>
      </c>
      <c r="B85" s="6" t="s">
        <v>99</v>
      </c>
      <c r="C85" s="8">
        <v>231</v>
      </c>
      <c r="D85" s="8">
        <v>232</v>
      </c>
      <c r="E85" s="10">
        <v>140.1</v>
      </c>
      <c r="F85" s="10">
        <v>129</v>
      </c>
    </row>
    <row r="86" spans="1:6" ht="24.75" x14ac:dyDescent="0.25">
      <c r="A86" s="4" t="s">
        <v>185</v>
      </c>
      <c r="B86" s="6" t="s">
        <v>100</v>
      </c>
      <c r="C86" s="8">
        <v>78</v>
      </c>
      <c r="D86" s="8">
        <v>78</v>
      </c>
      <c r="E86" s="10">
        <v>300</v>
      </c>
      <c r="F86" s="10">
        <v>188.4</v>
      </c>
    </row>
    <row r="87" spans="1:6" x14ac:dyDescent="0.25">
      <c r="A87" s="4" t="s">
        <v>186</v>
      </c>
      <c r="B87" s="6" t="s">
        <v>101</v>
      </c>
      <c r="C87" s="8">
        <v>1566</v>
      </c>
      <c r="D87" s="8">
        <v>1576</v>
      </c>
      <c r="E87" s="10">
        <v>97.5</v>
      </c>
      <c r="F87" s="10">
        <v>95.4</v>
      </c>
    </row>
    <row r="88" spans="1:6" ht="24.75" x14ac:dyDescent="0.25">
      <c r="A88" s="4" t="s">
        <v>102</v>
      </c>
      <c r="B88" s="5" t="s">
        <v>103</v>
      </c>
      <c r="C88" s="7">
        <v>6324</v>
      </c>
      <c r="D88" s="7">
        <v>6125</v>
      </c>
      <c r="E88" s="9">
        <v>111.1</v>
      </c>
      <c r="F88" s="9">
        <v>107.4</v>
      </c>
    </row>
    <row r="89" spans="1:6" x14ac:dyDescent="0.25">
      <c r="A89" s="4" t="s">
        <v>187</v>
      </c>
      <c r="B89" s="6" t="s">
        <v>104</v>
      </c>
      <c r="C89" s="8">
        <v>239</v>
      </c>
      <c r="D89" s="8">
        <v>214</v>
      </c>
      <c r="E89" s="10">
        <v>568.29999999999995</v>
      </c>
      <c r="F89" s="10">
        <v>457.9</v>
      </c>
    </row>
    <row r="90" spans="1:6" x14ac:dyDescent="0.25">
      <c r="A90" s="4" t="s">
        <v>188</v>
      </c>
      <c r="B90" s="6" t="s">
        <v>105</v>
      </c>
      <c r="C90" s="8">
        <v>309</v>
      </c>
      <c r="D90" s="8">
        <v>330</v>
      </c>
      <c r="E90" s="10">
        <v>112.2</v>
      </c>
      <c r="F90" s="10">
        <v>97.8</v>
      </c>
    </row>
    <row r="91" spans="1:6" ht="24.75" x14ac:dyDescent="0.25">
      <c r="A91" s="4" t="s">
        <v>189</v>
      </c>
      <c r="B91" s="6" t="s">
        <v>106</v>
      </c>
      <c r="C91" s="8">
        <v>99</v>
      </c>
      <c r="D91" s="8">
        <v>101</v>
      </c>
      <c r="E91" s="10">
        <v>73.5</v>
      </c>
      <c r="F91" s="10">
        <v>79.400000000000006</v>
      </c>
    </row>
    <row r="92" spans="1:6" ht="24.75" x14ac:dyDescent="0.25">
      <c r="A92" s="4" t="s">
        <v>190</v>
      </c>
      <c r="B92" s="6" t="s">
        <v>107</v>
      </c>
      <c r="C92" s="8">
        <v>4216</v>
      </c>
      <c r="D92" s="8">
        <v>4094</v>
      </c>
      <c r="E92" s="10">
        <v>103</v>
      </c>
      <c r="F92" s="10">
        <v>101.2</v>
      </c>
    </row>
    <row r="93" spans="1:6" x14ac:dyDescent="0.25">
      <c r="A93" s="4" t="s">
        <v>191</v>
      </c>
      <c r="B93" s="6" t="s">
        <v>108</v>
      </c>
      <c r="C93" s="8">
        <v>1214</v>
      </c>
      <c r="D93" s="8">
        <v>1132</v>
      </c>
      <c r="E93" s="10">
        <v>136.1</v>
      </c>
      <c r="F93" s="10">
        <v>123.5</v>
      </c>
    </row>
    <row r="94" spans="1:6" ht="48.75" x14ac:dyDescent="0.25">
      <c r="A94" s="4" t="s">
        <v>192</v>
      </c>
      <c r="B94" s="6" t="s">
        <v>109</v>
      </c>
      <c r="C94" s="8">
        <v>247</v>
      </c>
      <c r="D94" s="8">
        <v>254</v>
      </c>
      <c r="E94" s="10">
        <v>96</v>
      </c>
      <c r="F94" s="10">
        <v>109.6</v>
      </c>
    </row>
    <row r="95" spans="1:6" ht="36.75" x14ac:dyDescent="0.25">
      <c r="A95" s="4" t="s">
        <v>110</v>
      </c>
      <c r="B95" s="5" t="s">
        <v>111</v>
      </c>
      <c r="C95" s="7">
        <v>34035</v>
      </c>
      <c r="D95" s="7">
        <v>34362</v>
      </c>
      <c r="E95" s="9">
        <v>99.7</v>
      </c>
      <c r="F95" s="9">
        <v>100.9</v>
      </c>
    </row>
    <row r="96" spans="1:6" ht="36.75" x14ac:dyDescent="0.25">
      <c r="A96" s="4"/>
      <c r="B96" s="6" t="s">
        <v>215</v>
      </c>
      <c r="C96" s="7">
        <v>34035</v>
      </c>
      <c r="D96" s="7">
        <v>34362</v>
      </c>
      <c r="E96" s="9">
        <v>99.7</v>
      </c>
      <c r="F96" s="9">
        <v>100.9</v>
      </c>
    </row>
    <row r="97" spans="1:6" x14ac:dyDescent="0.25">
      <c r="A97" s="4" t="s">
        <v>193</v>
      </c>
      <c r="B97" s="5" t="s">
        <v>113</v>
      </c>
      <c r="C97" s="7">
        <v>60857</v>
      </c>
      <c r="D97" s="7">
        <v>61307</v>
      </c>
      <c r="E97" s="9">
        <v>100.9</v>
      </c>
      <c r="F97" s="9">
        <v>100.8</v>
      </c>
    </row>
    <row r="98" spans="1:6" x14ac:dyDescent="0.25">
      <c r="A98" s="4"/>
      <c r="B98" s="6" t="s">
        <v>235</v>
      </c>
      <c r="C98" s="7">
        <v>60857</v>
      </c>
      <c r="D98" s="7">
        <v>61307</v>
      </c>
      <c r="E98" s="9">
        <v>100.9</v>
      </c>
      <c r="F98" s="9">
        <v>100.8</v>
      </c>
    </row>
    <row r="99" spans="1:6" ht="24.75" x14ac:dyDescent="0.25">
      <c r="A99" s="4" t="s">
        <v>112</v>
      </c>
      <c r="B99" s="5" t="s">
        <v>115</v>
      </c>
      <c r="C99" s="7">
        <v>33398</v>
      </c>
      <c r="D99" s="7">
        <v>33453</v>
      </c>
      <c r="E99" s="9">
        <v>97.8</v>
      </c>
      <c r="F99" s="9">
        <v>98.5</v>
      </c>
    </row>
    <row r="100" spans="1:6" x14ac:dyDescent="0.25">
      <c r="A100" s="4" t="s">
        <v>114</v>
      </c>
      <c r="B100" s="6" t="s">
        <v>116</v>
      </c>
      <c r="C100" s="8">
        <v>28376</v>
      </c>
      <c r="D100" s="8">
        <v>28403</v>
      </c>
      <c r="E100" s="10">
        <v>97.5</v>
      </c>
      <c r="F100" s="10">
        <v>97.9</v>
      </c>
    </row>
    <row r="101" spans="1:6" x14ac:dyDescent="0.25">
      <c r="A101" s="4" t="s">
        <v>194</v>
      </c>
      <c r="B101" s="6" t="s">
        <v>117</v>
      </c>
      <c r="C101" s="8">
        <v>3168</v>
      </c>
      <c r="D101" s="8">
        <v>3164</v>
      </c>
      <c r="E101" s="10">
        <v>99.2</v>
      </c>
      <c r="F101" s="10">
        <v>103.9</v>
      </c>
    </row>
    <row r="102" spans="1:6" ht="24.75" x14ac:dyDescent="0.25">
      <c r="A102" s="4" t="s">
        <v>195</v>
      </c>
      <c r="B102" s="6" t="s">
        <v>118</v>
      </c>
      <c r="C102" s="8">
        <v>1855</v>
      </c>
      <c r="D102" s="8">
        <v>1886</v>
      </c>
      <c r="E102" s="10">
        <v>99.7</v>
      </c>
      <c r="F102" s="10">
        <v>98.6</v>
      </c>
    </row>
    <row r="103" spans="1:6" ht="24.75" x14ac:dyDescent="0.25">
      <c r="A103" s="4" t="s">
        <v>196</v>
      </c>
      <c r="B103" s="5" t="s">
        <v>120</v>
      </c>
      <c r="C103" s="7">
        <v>10773</v>
      </c>
      <c r="D103" s="7">
        <v>10885</v>
      </c>
      <c r="E103" s="9">
        <v>100.1</v>
      </c>
      <c r="F103" s="9">
        <v>100.1</v>
      </c>
    </row>
    <row r="104" spans="1:6" ht="24.75" x14ac:dyDescent="0.25">
      <c r="A104" s="4" t="s">
        <v>119</v>
      </c>
      <c r="B104" s="6" t="s">
        <v>121</v>
      </c>
      <c r="C104" s="8">
        <v>5094</v>
      </c>
      <c r="D104" s="8">
        <v>5139</v>
      </c>
      <c r="E104" s="10">
        <v>98.6</v>
      </c>
      <c r="F104" s="10">
        <v>99.1</v>
      </c>
    </row>
    <row r="105" spans="1:6" ht="24.75" x14ac:dyDescent="0.25">
      <c r="A105" s="4" t="s">
        <v>197</v>
      </c>
      <c r="B105" s="6" t="s">
        <v>122</v>
      </c>
      <c r="C105" s="8">
        <v>3086</v>
      </c>
      <c r="D105" s="8">
        <v>3102</v>
      </c>
      <c r="E105" s="10">
        <v>105.4</v>
      </c>
      <c r="F105" s="10">
        <v>105.1</v>
      </c>
    </row>
    <row r="106" spans="1:6" ht="24.75" x14ac:dyDescent="0.25">
      <c r="A106" s="4" t="s">
        <v>198</v>
      </c>
      <c r="B106" s="6" t="s">
        <v>123</v>
      </c>
      <c r="C106" s="8" t="s">
        <v>32</v>
      </c>
      <c r="D106" s="8" t="s">
        <v>32</v>
      </c>
      <c r="E106" s="10">
        <v>32</v>
      </c>
      <c r="F106" s="10">
        <v>112.6</v>
      </c>
    </row>
    <row r="107" spans="1:6" x14ac:dyDescent="0.25">
      <c r="A107" s="4" t="s">
        <v>199</v>
      </c>
      <c r="B107" s="6" t="s">
        <v>124</v>
      </c>
      <c r="C107" s="8">
        <v>2590</v>
      </c>
      <c r="D107" s="8">
        <v>2635</v>
      </c>
      <c r="E107" s="10">
        <v>97.2</v>
      </c>
      <c r="F107" s="10">
        <v>96.5</v>
      </c>
    </row>
    <row r="108" spans="1:6" x14ac:dyDescent="0.25">
      <c r="A108" s="4" t="s">
        <v>200</v>
      </c>
      <c r="B108" s="5" t="s">
        <v>126</v>
      </c>
      <c r="C108" s="7">
        <v>750</v>
      </c>
      <c r="D108" s="7">
        <v>766</v>
      </c>
      <c r="E108" s="9">
        <v>98</v>
      </c>
      <c r="F108" s="9">
        <v>99.5</v>
      </c>
    </row>
    <row r="109" spans="1:6" x14ac:dyDescent="0.25">
      <c r="A109" s="4" t="s">
        <v>125</v>
      </c>
      <c r="B109" s="6" t="s">
        <v>127</v>
      </c>
      <c r="C109" s="8">
        <v>385</v>
      </c>
      <c r="D109" s="8">
        <v>389</v>
      </c>
      <c r="E109" s="10">
        <v>102.6</v>
      </c>
      <c r="F109" s="10">
        <v>103.2</v>
      </c>
    </row>
    <row r="110" spans="1:6" ht="24.75" x14ac:dyDescent="0.25">
      <c r="A110" s="4" t="s">
        <v>201</v>
      </c>
      <c r="B110" s="6" t="s">
        <v>128</v>
      </c>
      <c r="C110" s="8">
        <v>187</v>
      </c>
      <c r="D110" s="8">
        <v>193</v>
      </c>
      <c r="E110" s="10">
        <v>84.6</v>
      </c>
      <c r="F110" s="10">
        <v>89</v>
      </c>
    </row>
    <row r="111" spans="1:6" ht="30" customHeight="1" x14ac:dyDescent="0.25">
      <c r="A111" s="4" t="s">
        <v>202</v>
      </c>
      <c r="B111" s="6" t="s">
        <v>129</v>
      </c>
      <c r="C111" s="8">
        <v>178</v>
      </c>
      <c r="D111" s="8">
        <v>183</v>
      </c>
      <c r="E111" s="10">
        <v>105.2</v>
      </c>
      <c r="F111" s="10">
        <v>104.6</v>
      </c>
    </row>
    <row r="112" spans="1:6" ht="23.25" customHeight="1" x14ac:dyDescent="0.25">
      <c r="A112" s="4" t="s">
        <v>203</v>
      </c>
      <c r="B112" s="13" t="s">
        <v>217</v>
      </c>
      <c r="C112" s="13"/>
      <c r="D112" s="13"/>
      <c r="E112" s="13"/>
      <c r="F112" s="13"/>
    </row>
    <row r="113" spans="2:6" ht="30" customHeight="1" x14ac:dyDescent="0.25">
      <c r="B113" s="13" t="s">
        <v>216</v>
      </c>
      <c r="C113" s="13"/>
      <c r="D113" s="13"/>
      <c r="E113" s="13"/>
      <c r="F113" s="13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B1" workbookViewId="0">
      <selection activeCell="D107" sqref="D107"/>
    </sheetView>
  </sheetViews>
  <sheetFormatPr defaultRowHeight="15" x14ac:dyDescent="0.25"/>
  <cols>
    <col min="1" max="1" width="9.140625" style="1" hidden="1" customWidth="1"/>
    <col min="2" max="2" width="50.7109375" style="1" customWidth="1"/>
    <col min="3" max="6" width="15.7109375" style="1" customWidth="1"/>
    <col min="7" max="16384" width="9.140625" style="1"/>
  </cols>
  <sheetData>
    <row r="1" spans="1:6" ht="48" customHeight="1" x14ac:dyDescent="0.35">
      <c r="B1" s="14" t="s">
        <v>224</v>
      </c>
      <c r="C1" s="14"/>
      <c r="D1" s="14"/>
      <c r="E1" s="14"/>
      <c r="F1" s="14"/>
    </row>
    <row r="2" spans="1:6" x14ac:dyDescent="0.25">
      <c r="B2" s="15" t="s">
        <v>0</v>
      </c>
      <c r="C2" s="15"/>
      <c r="D2" s="15"/>
      <c r="E2" s="15"/>
      <c r="F2" s="15"/>
    </row>
    <row r="3" spans="1:6" x14ac:dyDescent="0.25">
      <c r="B3" s="15" t="str">
        <f>+'[1]Сентябрь 2020'!$B$3:$F$3</f>
        <v>за январь-сентябрь 2020 </v>
      </c>
      <c r="C3" s="15"/>
      <c r="D3" s="15"/>
      <c r="E3" s="15"/>
      <c r="F3" s="15"/>
    </row>
    <row r="4" spans="1:6" ht="15" customHeight="1" x14ac:dyDescent="0.25"/>
    <row r="5" spans="1:6" ht="15" customHeight="1" x14ac:dyDescent="0.25">
      <c r="B5" s="16"/>
      <c r="C5" s="18" t="str">
        <f>+'[1]Сентябрь 2020'!$C$5:$F$5</f>
        <v>Сентябрь</v>
      </c>
      <c r="D5" s="19"/>
      <c r="E5" s="19"/>
      <c r="F5" s="20"/>
    </row>
    <row r="6" spans="1:6" ht="60" customHeight="1" x14ac:dyDescent="0.25">
      <c r="A6" s="2" t="s">
        <v>206</v>
      </c>
      <c r="B6" s="17"/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4" t="s">
        <v>1</v>
      </c>
      <c r="B7" s="5" t="s">
        <v>2</v>
      </c>
      <c r="C7" s="7">
        <f>+'[1]Сентябрь 2020'!C7</f>
        <v>356427</v>
      </c>
      <c r="D7" s="7">
        <f>+'[1]Сентябрь 2020'!D7</f>
        <v>359088</v>
      </c>
      <c r="E7" s="9">
        <f>+'[1]Сентябрь 2020'!E7</f>
        <v>95.9</v>
      </c>
      <c r="F7" s="9">
        <f>+'[1]Сентябрь 2020'!F7</f>
        <v>97.2</v>
      </c>
    </row>
    <row r="8" spans="1:6" ht="24.75" x14ac:dyDescent="0.25">
      <c r="A8" s="4" t="s">
        <v>3</v>
      </c>
      <c r="B8" s="5" t="s">
        <v>4</v>
      </c>
      <c r="C8" s="7">
        <f>+'[1]Сентябрь 2020'!C8</f>
        <v>5919</v>
      </c>
      <c r="D8" s="7">
        <f>+'[1]Сентябрь 2020'!D8</f>
        <v>6141</v>
      </c>
      <c r="E8" s="9">
        <f>+'[1]Сентябрь 2020'!E8</f>
        <v>93.9</v>
      </c>
      <c r="F8" s="9">
        <f>+'[1]Сентябрь 2020'!F8</f>
        <v>95.3</v>
      </c>
    </row>
    <row r="9" spans="1:6" ht="24.75" x14ac:dyDescent="0.25">
      <c r="A9" s="4" t="s">
        <v>5</v>
      </c>
      <c r="B9" s="6" t="s">
        <v>6</v>
      </c>
      <c r="C9" s="8">
        <f>+'[1]Сентябрь 2020'!C9</f>
        <v>4191</v>
      </c>
      <c r="D9" s="8">
        <f>+'[1]Сентябрь 2020'!D9</f>
        <v>4373</v>
      </c>
      <c r="E9" s="10">
        <f>+'[1]Сентябрь 2020'!E9</f>
        <v>90.3</v>
      </c>
      <c r="F9" s="10">
        <f>+'[1]Сентябрь 2020'!F9</f>
        <v>92.7</v>
      </c>
    </row>
    <row r="10" spans="1:6" x14ac:dyDescent="0.25">
      <c r="A10" s="4" t="s">
        <v>7</v>
      </c>
      <c r="B10" s="6" t="s">
        <v>8</v>
      </c>
      <c r="C10" s="8">
        <f>+'[1]Сентябрь 2020'!C10</f>
        <v>1242</v>
      </c>
      <c r="D10" s="8">
        <f>+'[1]Сентябрь 2020'!D10</f>
        <v>1297</v>
      </c>
      <c r="E10" s="10">
        <f>+'[1]Сентябрь 2020'!E10</f>
        <v>101.1</v>
      </c>
      <c r="F10" s="10">
        <f>+'[1]Сентябрь 2020'!F10</f>
        <v>101.5</v>
      </c>
    </row>
    <row r="11" spans="1:6" x14ac:dyDescent="0.25">
      <c r="A11" s="4" t="s">
        <v>9</v>
      </c>
      <c r="B11" s="6" t="s">
        <v>10</v>
      </c>
      <c r="C11" s="8">
        <f>+'[1]Сентябрь 2020'!C11</f>
        <v>486</v>
      </c>
      <c r="D11" s="8">
        <f>+'[1]Сентябрь 2020'!D11</f>
        <v>471</v>
      </c>
      <c r="E11" s="10">
        <f>+'[1]Сентябрь 2020'!E11</f>
        <v>111.5</v>
      </c>
      <c r="F11" s="10">
        <f>+'[1]Сентябрь 2020'!F11</f>
        <v>105</v>
      </c>
    </row>
    <row r="12" spans="1:6" x14ac:dyDescent="0.25">
      <c r="A12" s="4" t="s">
        <v>11</v>
      </c>
      <c r="B12" s="5" t="s">
        <v>12</v>
      </c>
      <c r="C12" s="7">
        <f>+'[1]Сентябрь 2020'!C12</f>
        <v>46943</v>
      </c>
      <c r="D12" s="7">
        <f>+'[1]Сентябрь 2020'!D12</f>
        <v>47763</v>
      </c>
      <c r="E12" s="9">
        <f>+'[1]Сентябрь 2020'!E12</f>
        <v>98.5</v>
      </c>
      <c r="F12" s="9">
        <f>+'[1]Сентябрь 2020'!F12</f>
        <v>104.2</v>
      </c>
    </row>
    <row r="13" spans="1:6" x14ac:dyDescent="0.25">
      <c r="A13" s="4" t="s">
        <v>13</v>
      </c>
      <c r="B13" s="6" t="s">
        <v>14</v>
      </c>
      <c r="C13" s="8">
        <f>+'[1]Сентябрь 2020'!C13</f>
        <v>7276</v>
      </c>
      <c r="D13" s="8">
        <f>+'[1]Сентябрь 2020'!D13</f>
        <v>7653</v>
      </c>
      <c r="E13" s="10">
        <f>+'[1]Сентябрь 2020'!E13</f>
        <v>94</v>
      </c>
      <c r="F13" s="10">
        <f>+'[1]Сентябрь 2020'!F13</f>
        <v>101.3</v>
      </c>
    </row>
    <row r="14" spans="1:6" x14ac:dyDescent="0.25">
      <c r="A14" s="4" t="s">
        <v>15</v>
      </c>
      <c r="B14" s="6" t="s">
        <v>16</v>
      </c>
      <c r="C14" s="8">
        <f>+'[1]Сентябрь 2020'!C14</f>
        <v>6238</v>
      </c>
      <c r="D14" s="8">
        <f>+'[1]Сентябрь 2020'!D14</f>
        <v>6047</v>
      </c>
      <c r="E14" s="10">
        <f>+'[1]Сентябрь 2020'!E14</f>
        <v>108.7</v>
      </c>
      <c r="F14" s="10">
        <f>+'[1]Сентябрь 2020'!F14</f>
        <v>118.7</v>
      </c>
    </row>
    <row r="15" spans="1:6" x14ac:dyDescent="0.25">
      <c r="A15" s="4" t="s">
        <v>17</v>
      </c>
      <c r="B15" s="6" t="s">
        <v>18</v>
      </c>
      <c r="C15" s="8">
        <f>+'[1]Сентябрь 2020'!C15</f>
        <v>13782</v>
      </c>
      <c r="D15" s="8">
        <f>+'[1]Сентябрь 2020'!D15</f>
        <v>12891</v>
      </c>
      <c r="E15" s="10">
        <f>+'[1]Сентябрь 2020'!E15</f>
        <v>120.1</v>
      </c>
      <c r="F15" s="10">
        <f>+'[1]Сентябрь 2020'!F15</f>
        <v>117.6</v>
      </c>
    </row>
    <row r="16" spans="1:6" x14ac:dyDescent="0.25">
      <c r="A16" s="4" t="s">
        <v>19</v>
      </c>
      <c r="B16" s="6" t="s">
        <v>20</v>
      </c>
      <c r="C16" s="8">
        <f>+'[1]Сентябрь 2020'!C16</f>
        <v>12587</v>
      </c>
      <c r="D16" s="8">
        <f>+'[1]Сентябрь 2020'!D16</f>
        <v>13818</v>
      </c>
      <c r="E16" s="10">
        <f>+'[1]Сентябрь 2020'!E16</f>
        <v>83.7</v>
      </c>
      <c r="F16" s="10">
        <f>+'[1]Сентябрь 2020'!F16</f>
        <v>91.2</v>
      </c>
    </row>
    <row r="17" spans="1:6" ht="24.75" x14ac:dyDescent="0.25">
      <c r="A17" s="4" t="s">
        <v>21</v>
      </c>
      <c r="B17" s="6" t="s">
        <v>22</v>
      </c>
      <c r="C17" s="8">
        <f>+'[1]Сентябрь 2020'!C17</f>
        <v>7060</v>
      </c>
      <c r="D17" s="8">
        <f>+'[1]Сентябрь 2020'!D17</f>
        <v>7354</v>
      </c>
      <c r="E17" s="10">
        <f>+'[1]Сентябрь 2020'!E17</f>
        <v>92.2</v>
      </c>
      <c r="F17" s="10">
        <f>+'[1]Сентябрь 2020'!F17</f>
        <v>103.7</v>
      </c>
    </row>
    <row r="18" spans="1:6" x14ac:dyDescent="0.25">
      <c r="A18" s="4" t="s">
        <v>23</v>
      </c>
      <c r="B18" s="5" t="s">
        <v>24</v>
      </c>
      <c r="C18" s="7">
        <f>+'[1]Сентябрь 2020'!C18</f>
        <v>9779</v>
      </c>
      <c r="D18" s="7">
        <f>+'[1]Сентябрь 2020'!D18</f>
        <v>10052</v>
      </c>
      <c r="E18" s="9">
        <f>+'[1]Сентябрь 2020'!E18</f>
        <v>98.8</v>
      </c>
      <c r="F18" s="9">
        <f>+'[1]Сентябрь 2020'!F18</f>
        <v>98.3</v>
      </c>
    </row>
    <row r="19" spans="1:6" x14ac:dyDescent="0.25">
      <c r="A19" s="4" t="s">
        <v>130</v>
      </c>
      <c r="B19" s="6" t="s">
        <v>25</v>
      </c>
      <c r="C19" s="8">
        <f>+'[1]Сентябрь 2020'!C19</f>
        <v>3604</v>
      </c>
      <c r="D19" s="8">
        <f>+'[1]Сентябрь 2020'!D19</f>
        <v>3410</v>
      </c>
      <c r="E19" s="10">
        <f>+'[1]Сентябрь 2020'!E19</f>
        <v>112</v>
      </c>
      <c r="F19" s="10">
        <f>+'[1]Сентябрь 2020'!F19</f>
        <v>103.5</v>
      </c>
    </row>
    <row r="20" spans="1:6" x14ac:dyDescent="0.25">
      <c r="A20" s="4" t="s">
        <v>131</v>
      </c>
      <c r="B20" s="6" t="s">
        <v>26</v>
      </c>
      <c r="C20" s="8">
        <f>+'[1]Сентябрь 2020'!C20</f>
        <v>246</v>
      </c>
      <c r="D20" s="8">
        <f>+'[1]Сентябрь 2020'!D20</f>
        <v>259</v>
      </c>
      <c r="E20" s="10">
        <f>+'[1]Сентябрь 2020'!E20</f>
        <v>88.9</v>
      </c>
      <c r="F20" s="10">
        <f>+'[1]Сентябрь 2020'!F20</f>
        <v>92.1</v>
      </c>
    </row>
    <row r="21" spans="1:6" x14ac:dyDescent="0.25">
      <c r="A21" s="4" t="s">
        <v>132</v>
      </c>
      <c r="B21" s="6" t="s">
        <v>27</v>
      </c>
      <c r="C21" s="8">
        <f>+'[1]Сентябрь 2020'!C21</f>
        <v>13</v>
      </c>
      <c r="D21" s="8">
        <f>+'[1]Сентябрь 2020'!D21</f>
        <v>14</v>
      </c>
      <c r="E21" s="10">
        <f>+'[1]Сентябрь 2020'!E21</f>
        <v>111.1</v>
      </c>
      <c r="F21" s="10">
        <f>+'[1]Сентябрь 2020'!F21</f>
        <v>95.4</v>
      </c>
    </row>
    <row r="22" spans="1:6" x14ac:dyDescent="0.25">
      <c r="A22" s="4" t="s">
        <v>133</v>
      </c>
      <c r="B22" s="6" t="s">
        <v>28</v>
      </c>
      <c r="C22" s="8">
        <f>+'[1]Сентябрь 2020'!C22</f>
        <v>77</v>
      </c>
      <c r="D22" s="8">
        <f>+'[1]Сентябрь 2020'!D22</f>
        <v>69</v>
      </c>
      <c r="E22" s="10">
        <f>+'[1]Сентябрь 2020'!E22</f>
        <v>209.2</v>
      </c>
      <c r="F22" s="10">
        <f>+'[1]Сентябрь 2020'!F22</f>
        <v>272.2</v>
      </c>
    </row>
    <row r="23" spans="1:6" x14ac:dyDescent="0.25">
      <c r="A23" s="4" t="s">
        <v>134</v>
      </c>
      <c r="B23" s="6" t="s">
        <v>29</v>
      </c>
      <c r="C23" s="8">
        <f>+'[1]Сентябрь 2020'!C23</f>
        <v>34</v>
      </c>
      <c r="D23" s="8">
        <f>+'[1]Сентябрь 2020'!D23</f>
        <v>88</v>
      </c>
      <c r="E23" s="10">
        <f>+'[1]Сентябрь 2020'!E23</f>
        <v>27.4</v>
      </c>
      <c r="F23" s="10">
        <f>+'[1]Сентябрь 2020'!F23</f>
        <v>57.6</v>
      </c>
    </row>
    <row r="24" spans="1:6" ht="36.75" x14ac:dyDescent="0.25">
      <c r="A24" s="4" t="s">
        <v>135</v>
      </c>
      <c r="B24" s="6" t="s">
        <v>30</v>
      </c>
      <c r="C24" s="8">
        <f>+'[1]Сентябрь 2020'!C24</f>
        <v>246</v>
      </c>
      <c r="D24" s="8">
        <f>+'[1]Сентябрь 2020'!D24</f>
        <v>279</v>
      </c>
      <c r="E24" s="10">
        <f>+'[1]Сентябрь 2020'!E24</f>
        <v>99.2</v>
      </c>
      <c r="F24" s="10">
        <f>+'[1]Сентябрь 2020'!F24</f>
        <v>106</v>
      </c>
    </row>
    <row r="25" spans="1:6" x14ac:dyDescent="0.25">
      <c r="A25" s="4" t="s">
        <v>136</v>
      </c>
      <c r="B25" s="6" t="s">
        <v>31</v>
      </c>
      <c r="C25" s="8" t="s">
        <v>32</v>
      </c>
      <c r="D25" s="8" t="s">
        <v>32</v>
      </c>
      <c r="E25" s="10" t="str">
        <f>+'[1]Сентябрь 2020'!E25</f>
        <v/>
      </c>
      <c r="F25" s="10">
        <f>+'[1]Сентябрь 2020'!F25</f>
        <v>6.7</v>
      </c>
    </row>
    <row r="26" spans="1:6" ht="24.75" x14ac:dyDescent="0.25">
      <c r="A26" s="4" t="s">
        <v>137</v>
      </c>
      <c r="B26" s="6" t="s">
        <v>33</v>
      </c>
      <c r="C26" s="8">
        <f>+'[1]Сентябрь 2020'!C26</f>
        <v>286</v>
      </c>
      <c r="D26" s="8">
        <f>+'[1]Сентябрь 2020'!D26</f>
        <v>317</v>
      </c>
      <c r="E26" s="10">
        <f>+'[1]Сентябрь 2020'!E26</f>
        <v>84.6</v>
      </c>
      <c r="F26" s="10">
        <f>+'[1]Сентябрь 2020'!F26</f>
        <v>87.7</v>
      </c>
    </row>
    <row r="27" spans="1:6" x14ac:dyDescent="0.25">
      <c r="A27" s="4" t="s">
        <v>138</v>
      </c>
      <c r="B27" s="6" t="s">
        <v>34</v>
      </c>
      <c r="C27" s="8">
        <f>+'[1]Сентябрь 2020'!C27</f>
        <v>313</v>
      </c>
      <c r="D27" s="8">
        <f>+'[1]Сентябрь 2020'!D27</f>
        <v>322</v>
      </c>
      <c r="E27" s="10">
        <f>+'[1]Сентябрь 2020'!E27</f>
        <v>90.4</v>
      </c>
      <c r="F27" s="10">
        <f>+'[1]Сентябрь 2020'!F27</f>
        <v>93.4</v>
      </c>
    </row>
    <row r="28" spans="1:6" ht="24.75" x14ac:dyDescent="0.25">
      <c r="A28" s="4" t="s">
        <v>139</v>
      </c>
      <c r="B28" s="6" t="s">
        <v>35</v>
      </c>
      <c r="C28" s="8">
        <f>+'[1]Сентябрь 2020'!C28</f>
        <v>226</v>
      </c>
      <c r="D28" s="8">
        <f>+'[1]Сентябрь 2020'!D28</f>
        <v>235</v>
      </c>
      <c r="E28" s="10">
        <f>+'[1]Сентябрь 2020'!E28</f>
        <v>121.1</v>
      </c>
      <c r="F28" s="10">
        <f>+'[1]Сентябрь 2020'!F28</f>
        <v>178.4</v>
      </c>
    </row>
    <row r="29" spans="1:6" x14ac:dyDescent="0.25">
      <c r="A29" s="4" t="s">
        <v>140</v>
      </c>
      <c r="B29" s="6" t="s">
        <v>38</v>
      </c>
      <c r="C29" s="8">
        <f>+'[1]Сентябрь 2020'!C29</f>
        <v>87</v>
      </c>
      <c r="D29" s="8">
        <f>+'[1]Сентябрь 2020'!D29</f>
        <v>100</v>
      </c>
      <c r="E29" s="10">
        <f>+'[1]Сентябрь 2020'!E29</f>
        <v>79.400000000000006</v>
      </c>
      <c r="F29" s="10">
        <f>+'[1]Сентябрь 2020'!F29</f>
        <v>90</v>
      </c>
    </row>
    <row r="30" spans="1:6" ht="24.75" x14ac:dyDescent="0.25">
      <c r="A30" s="4" t="s">
        <v>141</v>
      </c>
      <c r="B30" s="6" t="s">
        <v>39</v>
      </c>
      <c r="C30" s="8">
        <f>+'[1]Сентябрь 2020'!C30</f>
        <v>1352</v>
      </c>
      <c r="D30" s="8">
        <f>+'[1]Сентябрь 2020'!D30</f>
        <v>1395</v>
      </c>
      <c r="E30" s="10">
        <f>+'[1]Сентябрь 2020'!E30</f>
        <v>98.3</v>
      </c>
      <c r="F30" s="10">
        <f>+'[1]Сентябрь 2020'!F30</f>
        <v>100.1</v>
      </c>
    </row>
    <row r="31" spans="1:6" x14ac:dyDescent="0.25">
      <c r="A31" s="4" t="s">
        <v>142</v>
      </c>
      <c r="B31" s="6" t="s">
        <v>40</v>
      </c>
      <c r="C31" s="8">
        <f>+'[1]Сентябрь 2020'!C31</f>
        <v>11</v>
      </c>
      <c r="D31" s="8">
        <f>+'[1]Сентябрь 2020'!D31</f>
        <v>13</v>
      </c>
      <c r="E31" s="10">
        <f>+'[1]Сентябрь 2020'!E31</f>
        <v>183.3</v>
      </c>
      <c r="F31" s="10">
        <f>+'[1]Сентябрь 2020'!F31</f>
        <v>158.1</v>
      </c>
    </row>
    <row r="32" spans="1:6" ht="24.75" x14ac:dyDescent="0.25">
      <c r="A32" s="4" t="s">
        <v>143</v>
      </c>
      <c r="B32" s="6" t="s">
        <v>41</v>
      </c>
      <c r="C32" s="8">
        <f>+'[1]Сентябрь 2020'!C32</f>
        <v>347</v>
      </c>
      <c r="D32" s="8">
        <f>+'[1]Сентябрь 2020'!D32</f>
        <v>347</v>
      </c>
      <c r="E32" s="10">
        <f>+'[1]Сентябрь 2020'!E32</f>
        <v>102.8</v>
      </c>
      <c r="F32" s="10">
        <f>+'[1]Сентябрь 2020'!F32</f>
        <v>101.9</v>
      </c>
    </row>
    <row r="33" spans="1:6" ht="24.75" x14ac:dyDescent="0.25">
      <c r="A33" s="4" t="s">
        <v>144</v>
      </c>
      <c r="B33" s="6" t="s">
        <v>42</v>
      </c>
      <c r="C33" s="8" t="s">
        <v>32</v>
      </c>
      <c r="D33" s="8" t="s">
        <v>32</v>
      </c>
      <c r="E33" s="10">
        <f>+'[1]Сентябрь 2020'!E33</f>
        <v>200</v>
      </c>
      <c r="F33" s="10">
        <f>+'[1]Сентябрь 2020'!F33</f>
        <v>177.8</v>
      </c>
    </row>
    <row r="34" spans="1:6" x14ac:dyDescent="0.25">
      <c r="A34" s="4" t="s">
        <v>145</v>
      </c>
      <c r="B34" s="6" t="s">
        <v>43</v>
      </c>
      <c r="C34" s="8" t="s">
        <v>32</v>
      </c>
      <c r="D34" s="8" t="s">
        <v>32</v>
      </c>
      <c r="E34" s="10">
        <f>+'[1]Сентябрь 2020'!E34</f>
        <v>700</v>
      </c>
      <c r="F34" s="10">
        <f>+'[1]Сентябрь 2020'!F34</f>
        <v>700</v>
      </c>
    </row>
    <row r="35" spans="1:6" ht="24.75" x14ac:dyDescent="0.25">
      <c r="A35" s="4" t="s">
        <v>146</v>
      </c>
      <c r="B35" s="6" t="s">
        <v>44</v>
      </c>
      <c r="C35" s="8">
        <f>+'[1]Сентябрь 2020'!C35</f>
        <v>8</v>
      </c>
      <c r="D35" s="8">
        <f>+'[1]Сентябрь 2020'!D35</f>
        <v>8</v>
      </c>
      <c r="E35" s="10">
        <f>+'[1]Сентябрь 2020'!E35</f>
        <v>133.30000000000001</v>
      </c>
      <c r="F35" s="10">
        <f>+'[1]Сентябрь 2020'!F35</f>
        <v>38.700000000000003</v>
      </c>
    </row>
    <row r="36" spans="1:6" ht="24.75" x14ac:dyDescent="0.25">
      <c r="A36" s="4" t="s">
        <v>147</v>
      </c>
      <c r="B36" s="6" t="s">
        <v>45</v>
      </c>
      <c r="C36" s="8">
        <f>+'[1]Сентябрь 2020'!C36</f>
        <v>15</v>
      </c>
      <c r="D36" s="8">
        <f>+'[1]Сентябрь 2020'!D36</f>
        <v>12</v>
      </c>
      <c r="E36" s="10">
        <f>+'[1]Сентябрь 2020'!E36</f>
        <v>150</v>
      </c>
      <c r="F36" s="10">
        <f>+'[1]Сентябрь 2020'!F36</f>
        <v>115.2</v>
      </c>
    </row>
    <row r="37" spans="1:6" ht="24.75" x14ac:dyDescent="0.25">
      <c r="A37" s="4" t="s">
        <v>148</v>
      </c>
      <c r="B37" s="6" t="s">
        <v>46</v>
      </c>
      <c r="C37" s="8">
        <f>+'[1]Сентябрь 2020'!C37</f>
        <v>11</v>
      </c>
      <c r="D37" s="8">
        <f>+'[1]Сентябрь 2020'!D37</f>
        <v>14</v>
      </c>
      <c r="E37" s="10">
        <f>+'[1]Сентябрь 2020'!E37</f>
        <v>91.7</v>
      </c>
      <c r="F37" s="10">
        <f>+'[1]Сентябрь 2020'!F37</f>
        <v>125.7</v>
      </c>
    </row>
    <row r="38" spans="1:6" x14ac:dyDescent="0.25">
      <c r="A38" s="4" t="s">
        <v>149</v>
      </c>
      <c r="B38" s="6" t="s">
        <v>47</v>
      </c>
      <c r="C38" s="8">
        <f>+'[1]Сентябрь 2020'!C38</f>
        <v>80</v>
      </c>
      <c r="D38" s="8">
        <f>+'[1]Сентябрь 2020'!D38</f>
        <v>65</v>
      </c>
      <c r="E38" s="10">
        <f>+'[1]Сентябрь 2020'!E38</f>
        <v>81.599999999999994</v>
      </c>
      <c r="F38" s="10">
        <f>+'[1]Сентябрь 2020'!F38</f>
        <v>67.900000000000006</v>
      </c>
    </row>
    <row r="39" spans="1:6" x14ac:dyDescent="0.25">
      <c r="A39" s="4" t="s">
        <v>150</v>
      </c>
      <c r="B39" s="6" t="s">
        <v>48</v>
      </c>
      <c r="C39" s="8">
        <f>+'[1]Сентябрь 2020'!C39</f>
        <v>263</v>
      </c>
      <c r="D39" s="8">
        <f>+'[1]Сентябрь 2020'!D39</f>
        <v>376</v>
      </c>
      <c r="E39" s="10">
        <f>+'[1]Сентябрь 2020'!E39</f>
        <v>47.8</v>
      </c>
      <c r="F39" s="10">
        <f>+'[1]Сентябрь 2020'!F39</f>
        <v>64.099999999999994</v>
      </c>
    </row>
    <row r="40" spans="1:6" x14ac:dyDescent="0.25">
      <c r="A40" s="4" t="s">
        <v>151</v>
      </c>
      <c r="B40" s="6" t="s">
        <v>49</v>
      </c>
      <c r="C40" s="8">
        <f>+'[1]Сентябрь 2020'!C40</f>
        <v>2551</v>
      </c>
      <c r="D40" s="8">
        <f>+'[1]Сентябрь 2020'!D40</f>
        <v>2720</v>
      </c>
      <c r="E40" s="10">
        <f>+'[1]Сентябрь 2020'!E40</f>
        <v>98.1</v>
      </c>
      <c r="F40" s="10">
        <f>+'[1]Сентябрь 2020'!F40</f>
        <v>98.2</v>
      </c>
    </row>
    <row r="41" spans="1:6" ht="24.75" x14ac:dyDescent="0.25">
      <c r="A41" s="4" t="s">
        <v>50</v>
      </c>
      <c r="B41" s="5" t="s">
        <v>212</v>
      </c>
      <c r="C41" s="7">
        <f>+'[1]Сентябрь 2020'!C41</f>
        <v>25003</v>
      </c>
      <c r="D41" s="7">
        <f>+'[1]Сентябрь 2020'!D41</f>
        <v>25094</v>
      </c>
      <c r="E41" s="9">
        <f>+'[1]Сентябрь 2020'!E41</f>
        <v>100.6</v>
      </c>
      <c r="F41" s="9">
        <f>+'[1]Сентябрь 2020'!F41</f>
        <v>100.6</v>
      </c>
    </row>
    <row r="42" spans="1:6" x14ac:dyDescent="0.25">
      <c r="A42" s="11" t="s">
        <v>225</v>
      </c>
      <c r="B42" s="12" t="s">
        <v>228</v>
      </c>
      <c r="C42" s="8">
        <f>+'[1]Сентябрь 2020'!C42</f>
        <v>10751</v>
      </c>
      <c r="D42" s="8">
        <f>+'[1]Сентябрь 2020'!D42</f>
        <v>10604</v>
      </c>
      <c r="E42" s="10">
        <f>+'[1]Сентябрь 2020'!E42</f>
        <v>102.1</v>
      </c>
      <c r="F42" s="10">
        <f>+'[1]Сентябрь 2020'!F42</f>
        <v>101</v>
      </c>
    </row>
    <row r="43" spans="1:6" x14ac:dyDescent="0.25">
      <c r="A43" s="11" t="s">
        <v>226</v>
      </c>
      <c r="B43" s="12" t="s">
        <v>229</v>
      </c>
      <c r="C43" s="8">
        <f>+'[1]Сентябрь 2020'!C43</f>
        <v>1168</v>
      </c>
      <c r="D43" s="8">
        <f>+'[1]Сентябрь 2020'!D43</f>
        <v>1172</v>
      </c>
      <c r="E43" s="10">
        <f>+'[1]Сентябрь 2020'!E43</f>
        <v>97.4</v>
      </c>
      <c r="F43" s="10">
        <f>+'[1]Сентябрь 2020'!F43</f>
        <v>98</v>
      </c>
    </row>
    <row r="44" spans="1:6" ht="24.75" x14ac:dyDescent="0.25">
      <c r="A44" s="11" t="s">
        <v>227</v>
      </c>
      <c r="B44" s="12" t="s">
        <v>230</v>
      </c>
      <c r="C44" s="8">
        <f>+'[1]Сентябрь 2020'!C44</f>
        <v>13084</v>
      </c>
      <c r="D44" s="8">
        <f>+'[1]Сентябрь 2020'!D44</f>
        <v>13318</v>
      </c>
      <c r="E44" s="10">
        <f>+'[1]Сентябрь 2020'!E44</f>
        <v>99.8</v>
      </c>
      <c r="F44" s="10">
        <f>+'[1]Сентябрь 2020'!F44</f>
        <v>100.6</v>
      </c>
    </row>
    <row r="45" spans="1:6" ht="36.75" x14ac:dyDescent="0.25">
      <c r="A45" s="4" t="s">
        <v>51</v>
      </c>
      <c r="B45" s="5" t="s">
        <v>52</v>
      </c>
      <c r="C45" s="7">
        <f>+'[1]Сентябрь 2020'!C45</f>
        <v>3584</v>
      </c>
      <c r="D45" s="7">
        <f>+'[1]Сентябрь 2020'!D45</f>
        <v>3643</v>
      </c>
      <c r="E45" s="9">
        <f>+'[1]Сентябрь 2020'!E45</f>
        <v>98.6</v>
      </c>
      <c r="F45" s="9">
        <f>+'[1]Сентябрь 2020'!F45</f>
        <v>100.5</v>
      </c>
    </row>
    <row r="46" spans="1:6" x14ac:dyDescent="0.25">
      <c r="A46" s="4" t="s">
        <v>153</v>
      </c>
      <c r="B46" s="6" t="s">
        <v>53</v>
      </c>
      <c r="C46" s="8">
        <f>+'[1]Сентябрь 2020'!C46</f>
        <v>1606</v>
      </c>
      <c r="D46" s="8">
        <f>+'[1]Сентябрь 2020'!D46</f>
        <v>1618</v>
      </c>
      <c r="E46" s="10">
        <f>+'[1]Сентябрь 2020'!E46</f>
        <v>100.9</v>
      </c>
      <c r="F46" s="10">
        <f>+'[1]Сентябрь 2020'!F46</f>
        <v>102.2</v>
      </c>
    </row>
    <row r="47" spans="1:6" x14ac:dyDescent="0.25">
      <c r="A47" s="4" t="s">
        <v>154</v>
      </c>
      <c r="B47" s="6" t="s">
        <v>54</v>
      </c>
      <c r="C47" s="8">
        <f>+'[1]Сентябрь 2020'!C47</f>
        <v>1468</v>
      </c>
      <c r="D47" s="8">
        <f>+'[1]Сентябрь 2020'!D47</f>
        <v>1495</v>
      </c>
      <c r="E47" s="10">
        <f>+'[1]Сентябрь 2020'!E47</f>
        <v>95.4</v>
      </c>
      <c r="F47" s="10">
        <f>+'[1]Сентябрь 2020'!F47</f>
        <v>97.7</v>
      </c>
    </row>
    <row r="48" spans="1:6" ht="24.75" x14ac:dyDescent="0.25">
      <c r="A48" s="4" t="s">
        <v>155</v>
      </c>
      <c r="B48" s="6" t="s">
        <v>55</v>
      </c>
      <c r="C48" s="8">
        <f>+'[1]Сентябрь 2020'!C48</f>
        <v>509</v>
      </c>
      <c r="D48" s="8">
        <f>+'[1]Сентябрь 2020'!D48</f>
        <v>524</v>
      </c>
      <c r="E48" s="10">
        <f>+'[1]Сентябрь 2020'!E48</f>
        <v>104.6</v>
      </c>
      <c r="F48" s="10">
        <f>+'[1]Сентябрь 2020'!F48</f>
        <v>106.5</v>
      </c>
    </row>
    <row r="49" spans="1:6" ht="24.75" x14ac:dyDescent="0.25">
      <c r="A49" s="4" t="s">
        <v>156</v>
      </c>
      <c r="B49" s="6" t="s">
        <v>56</v>
      </c>
      <c r="C49" s="8">
        <f>+'[1]Сентябрь 2020'!C49</f>
        <v>2</v>
      </c>
      <c r="D49" s="8">
        <f>+'[1]Сентябрь 2020'!D49</f>
        <v>5</v>
      </c>
      <c r="E49" s="10">
        <f>+'[1]Сентябрь 2020'!E49</f>
        <v>10.5</v>
      </c>
      <c r="F49" s="10">
        <f>+'[1]Сентябрь 2020'!F49</f>
        <v>29</v>
      </c>
    </row>
    <row r="50" spans="1:6" x14ac:dyDescent="0.25">
      <c r="A50" s="4" t="s">
        <v>57</v>
      </c>
      <c r="B50" s="5" t="s">
        <v>58</v>
      </c>
      <c r="C50" s="7">
        <f>+'[1]Сентябрь 2020'!C50</f>
        <v>37289</v>
      </c>
      <c r="D50" s="7">
        <f>+'[1]Сентябрь 2020'!D50</f>
        <v>38437</v>
      </c>
      <c r="E50" s="9">
        <f>+'[1]Сентябрь 2020'!E50</f>
        <v>73.7</v>
      </c>
      <c r="F50" s="9">
        <f>+'[1]Сентябрь 2020'!F50</f>
        <v>79.2</v>
      </c>
    </row>
    <row r="51" spans="1:6" x14ac:dyDescent="0.25">
      <c r="A51" s="4" t="s">
        <v>157</v>
      </c>
      <c r="B51" s="6" t="s">
        <v>59</v>
      </c>
      <c r="C51" s="8">
        <f>+'[1]Сентябрь 2020'!C51</f>
        <v>17992</v>
      </c>
      <c r="D51" s="8">
        <f>+'[1]Сентябрь 2020'!D51</f>
        <v>18502</v>
      </c>
      <c r="E51" s="10">
        <f>+'[1]Сентябрь 2020'!E51</f>
        <v>66.900000000000006</v>
      </c>
      <c r="F51" s="10">
        <f>+'[1]Сентябрь 2020'!F51</f>
        <v>67.900000000000006</v>
      </c>
    </row>
    <row r="52" spans="1:6" x14ac:dyDescent="0.25">
      <c r="A52" s="4" t="s">
        <v>158</v>
      </c>
      <c r="B52" s="6" t="s">
        <v>60</v>
      </c>
      <c r="C52" s="8">
        <f>+'[1]Сентябрь 2020'!C52</f>
        <v>11860</v>
      </c>
      <c r="D52" s="8">
        <f>+'[1]Сентябрь 2020'!D52</f>
        <v>12757</v>
      </c>
      <c r="E52" s="10">
        <f>+'[1]Сентябрь 2020'!E52</f>
        <v>76.8</v>
      </c>
      <c r="F52" s="10">
        <f>+'[1]Сентябрь 2020'!F52</f>
        <v>96</v>
      </c>
    </row>
    <row r="53" spans="1:6" x14ac:dyDescent="0.25">
      <c r="A53" s="4" t="s">
        <v>159</v>
      </c>
      <c r="B53" s="6" t="s">
        <v>61</v>
      </c>
      <c r="C53" s="8">
        <f>+'[1]Сентябрь 2020'!C53</f>
        <v>7437</v>
      </c>
      <c r="D53" s="8">
        <f>+'[1]Сентябрь 2020'!D53</f>
        <v>7179</v>
      </c>
      <c r="E53" s="10">
        <f>+'[1]Сентябрь 2020'!E53</f>
        <v>90</v>
      </c>
      <c r="F53" s="10">
        <f>+'[1]Сентябрь 2020'!F53</f>
        <v>89.6</v>
      </c>
    </row>
    <row r="54" spans="1:6" ht="24.75" x14ac:dyDescent="0.25">
      <c r="A54" s="4" t="s">
        <v>62</v>
      </c>
      <c r="B54" s="5" t="s">
        <v>63</v>
      </c>
      <c r="C54" s="7">
        <f>+'[1]Сентябрь 2020'!C54</f>
        <v>14951</v>
      </c>
      <c r="D54" s="7">
        <f>+'[1]Сентябрь 2020'!D54</f>
        <v>14945</v>
      </c>
      <c r="E54" s="9">
        <f>+'[1]Сентябрь 2020'!E54</f>
        <v>95</v>
      </c>
      <c r="F54" s="9">
        <f>+'[1]Сентябрь 2020'!F54</f>
        <v>94</v>
      </c>
    </row>
    <row r="55" spans="1:6" ht="24.75" x14ac:dyDescent="0.25">
      <c r="A55" s="4" t="s">
        <v>160</v>
      </c>
      <c r="B55" s="6" t="s">
        <v>64</v>
      </c>
      <c r="C55" s="8">
        <f>+'[1]Сентябрь 2020'!C55</f>
        <v>864</v>
      </c>
      <c r="D55" s="8">
        <f>+'[1]Сентябрь 2020'!D55</f>
        <v>822</v>
      </c>
      <c r="E55" s="10">
        <f>+'[1]Сентябрь 2020'!E55</f>
        <v>97.8</v>
      </c>
      <c r="F55" s="10">
        <f>+'[1]Сентябрь 2020'!F55</f>
        <v>96.7</v>
      </c>
    </row>
    <row r="56" spans="1:6" ht="24.75" x14ac:dyDescent="0.25">
      <c r="A56" s="4" t="s">
        <v>161</v>
      </c>
      <c r="B56" s="6" t="s">
        <v>65</v>
      </c>
      <c r="C56" s="8">
        <f>+'[1]Сентябрь 2020'!C56</f>
        <v>5321</v>
      </c>
      <c r="D56" s="8">
        <f>+'[1]Сентябрь 2020'!D56</f>
        <v>5448</v>
      </c>
      <c r="E56" s="10">
        <f>+'[1]Сентябрь 2020'!E56</f>
        <v>92</v>
      </c>
      <c r="F56" s="10">
        <f>+'[1]Сентябрь 2020'!F56</f>
        <v>93.1</v>
      </c>
    </row>
    <row r="57" spans="1:6" ht="24.75" x14ac:dyDescent="0.25">
      <c r="A57" s="4" t="s">
        <v>162</v>
      </c>
      <c r="B57" s="6" t="s">
        <v>66</v>
      </c>
      <c r="C57" s="8">
        <f>+'[1]Сентябрь 2020'!C57</f>
        <v>8766</v>
      </c>
      <c r="D57" s="8">
        <f>+'[1]Сентябрь 2020'!D57</f>
        <v>8676</v>
      </c>
      <c r="E57" s="10">
        <f>+'[1]Сентябрь 2020'!E57</f>
        <v>96.7</v>
      </c>
      <c r="F57" s="10">
        <f>+'[1]Сентябрь 2020'!F57</f>
        <v>94.4</v>
      </c>
    </row>
    <row r="58" spans="1:6" x14ac:dyDescent="0.25">
      <c r="A58" s="4" t="s">
        <v>67</v>
      </c>
      <c r="B58" s="5" t="s">
        <v>68</v>
      </c>
      <c r="C58" s="7">
        <f>+'[1]Сентябрь 2020'!C58</f>
        <v>29656</v>
      </c>
      <c r="D58" s="7">
        <f>+'[1]Сентябрь 2020'!D58</f>
        <v>29204</v>
      </c>
      <c r="E58" s="9">
        <f>+'[1]Сентябрь 2020'!E58</f>
        <v>98.4</v>
      </c>
      <c r="F58" s="9">
        <f>+'[1]Сентябрь 2020'!F58</f>
        <v>98.4</v>
      </c>
    </row>
    <row r="59" spans="1:6" x14ac:dyDescent="0.25">
      <c r="A59" s="4" t="s">
        <v>163</v>
      </c>
      <c r="B59" s="6" t="s">
        <v>69</v>
      </c>
      <c r="C59" s="8">
        <f>+'[1]Сентябрь 2020'!C59</f>
        <v>9812</v>
      </c>
      <c r="D59" s="8">
        <f>+'[1]Сентябрь 2020'!D59</f>
        <v>9879</v>
      </c>
      <c r="E59" s="10">
        <f>+'[1]Сентябрь 2020'!E59</f>
        <v>100.5</v>
      </c>
      <c r="F59" s="10">
        <f>+'[1]Сентябрь 2020'!F59</f>
        <v>100.3</v>
      </c>
    </row>
    <row r="60" spans="1:6" x14ac:dyDescent="0.25">
      <c r="A60" s="4" t="s">
        <v>164</v>
      </c>
      <c r="B60" s="6" t="s">
        <v>70</v>
      </c>
      <c r="C60" s="8">
        <f>+'[1]Сентябрь 2020'!C60</f>
        <v>1942</v>
      </c>
      <c r="D60" s="8">
        <f>+'[1]Сентябрь 2020'!D60</f>
        <v>1651</v>
      </c>
      <c r="E60" s="10">
        <f>+'[1]Сентябрь 2020'!E60</f>
        <v>87.6</v>
      </c>
      <c r="F60" s="10">
        <f>+'[1]Сентябрь 2020'!F60</f>
        <v>86.5</v>
      </c>
    </row>
    <row r="61" spans="1:6" x14ac:dyDescent="0.25">
      <c r="A61" s="4" t="s">
        <v>165</v>
      </c>
      <c r="B61" s="6" t="s">
        <v>71</v>
      </c>
      <c r="C61" s="8">
        <f>+'[1]Сентябрь 2020'!C61</f>
        <v>1968</v>
      </c>
      <c r="D61" s="8">
        <f>+'[1]Сентябрь 2020'!D61</f>
        <v>1976</v>
      </c>
      <c r="E61" s="10">
        <f>+'[1]Сентябрь 2020'!E61</f>
        <v>96</v>
      </c>
      <c r="F61" s="10">
        <f>+'[1]Сентябрь 2020'!F61</f>
        <v>97</v>
      </c>
    </row>
    <row r="62" spans="1:6" ht="24.75" x14ac:dyDescent="0.25">
      <c r="A62" s="4" t="s">
        <v>166</v>
      </c>
      <c r="B62" s="6" t="s">
        <v>72</v>
      </c>
      <c r="C62" s="8">
        <f>+'[1]Сентябрь 2020'!C62</f>
        <v>14076</v>
      </c>
      <c r="D62" s="8">
        <f>+'[1]Сентябрь 2020'!D62</f>
        <v>13785</v>
      </c>
      <c r="E62" s="10">
        <f>+'[1]Сентябрь 2020'!E62</f>
        <v>99.4</v>
      </c>
      <c r="F62" s="10">
        <f>+'[1]Сентябрь 2020'!F62</f>
        <v>99</v>
      </c>
    </row>
    <row r="63" spans="1:6" x14ac:dyDescent="0.25">
      <c r="A63" s="4" t="s">
        <v>167</v>
      </c>
      <c r="B63" s="6" t="s">
        <v>73</v>
      </c>
      <c r="C63" s="8">
        <f>+'[1]Сентябрь 2020'!C63</f>
        <v>1858</v>
      </c>
      <c r="D63" s="8">
        <f>+'[1]Сентябрь 2020'!D63</f>
        <v>1912</v>
      </c>
      <c r="E63" s="10">
        <f>+'[1]Сентябрь 2020'!E63</f>
        <v>94.9</v>
      </c>
      <c r="F63" s="10">
        <f>+'[1]Сентябрь 2020'!F63</f>
        <v>97.4</v>
      </c>
    </row>
    <row r="64" spans="1:6" ht="24.75" x14ac:dyDescent="0.25">
      <c r="A64" s="4" t="s">
        <v>74</v>
      </c>
      <c r="B64" s="5" t="s">
        <v>75</v>
      </c>
      <c r="C64" s="7">
        <f>+'[1]Сентябрь 2020'!C64</f>
        <v>4612</v>
      </c>
      <c r="D64" s="7">
        <f>+'[1]Сентябрь 2020'!D64</f>
        <v>4660</v>
      </c>
      <c r="E64" s="9">
        <f>+'[1]Сентябрь 2020'!E64</f>
        <v>99.1</v>
      </c>
      <c r="F64" s="9">
        <f>+'[1]Сентябрь 2020'!F64</f>
        <v>102.1</v>
      </c>
    </row>
    <row r="65" spans="1:6" ht="24.75" x14ac:dyDescent="0.25">
      <c r="A65" s="4" t="s">
        <v>168</v>
      </c>
      <c r="B65" s="6" t="s">
        <v>76</v>
      </c>
      <c r="C65" s="8">
        <f>+'[1]Сентябрь 2020'!C65</f>
        <v>316</v>
      </c>
      <c r="D65" s="8">
        <f>+'[1]Сентябрь 2020'!D65</f>
        <v>357</v>
      </c>
      <c r="E65" s="10">
        <f>+'[1]Сентябрь 2020'!E65</f>
        <v>86.1</v>
      </c>
      <c r="F65" s="10">
        <f>+'[1]Сентябрь 2020'!F65</f>
        <v>85.2</v>
      </c>
    </row>
    <row r="66" spans="1:6" ht="24.75" x14ac:dyDescent="0.25">
      <c r="A66" s="4" t="s">
        <v>169</v>
      </c>
      <c r="B66" s="6" t="s">
        <v>77</v>
      </c>
      <c r="C66" s="8">
        <f>+'[1]Сентябрь 2020'!C66</f>
        <v>4296</v>
      </c>
      <c r="D66" s="8">
        <f>+'[1]Сентябрь 2020'!D66</f>
        <v>4302</v>
      </c>
      <c r="E66" s="10">
        <f>+'[1]Сентябрь 2020'!E66</f>
        <v>100.2</v>
      </c>
      <c r="F66" s="10">
        <f>+'[1]Сентябрь 2020'!F66</f>
        <v>103.8</v>
      </c>
    </row>
    <row r="67" spans="1:6" ht="24.75" x14ac:dyDescent="0.25">
      <c r="A67" s="4" t="s">
        <v>78</v>
      </c>
      <c r="B67" s="5" t="s">
        <v>79</v>
      </c>
      <c r="C67" s="7">
        <f>+'[1]Сентябрь 2020'!C67</f>
        <v>7051</v>
      </c>
      <c r="D67" s="7">
        <f>+'[1]Сентябрь 2020'!D67</f>
        <v>7039</v>
      </c>
      <c r="E67" s="9">
        <f>+'[1]Сентябрь 2020'!E67</f>
        <v>108</v>
      </c>
      <c r="F67" s="9">
        <f>+'[1]Сентябрь 2020'!F67</f>
        <v>100</v>
      </c>
    </row>
    <row r="68" spans="1:6" x14ac:dyDescent="0.25">
      <c r="A68" s="4" t="s">
        <v>170</v>
      </c>
      <c r="B68" s="6" t="s">
        <v>80</v>
      </c>
      <c r="C68" s="8">
        <f>+'[1]Сентябрь 2020'!C68</f>
        <v>705</v>
      </c>
      <c r="D68" s="8">
        <f>+'[1]Сентябрь 2020'!D68</f>
        <v>679</v>
      </c>
      <c r="E68" s="10">
        <f>+'[1]Сентябрь 2020'!E68</f>
        <v>93.2</v>
      </c>
      <c r="F68" s="10">
        <f>+'[1]Сентябрь 2020'!F68</f>
        <v>89</v>
      </c>
    </row>
    <row r="69" spans="1:6" ht="24.75" x14ac:dyDescent="0.25">
      <c r="A69" s="4" t="s">
        <v>171</v>
      </c>
      <c r="B69" s="6" t="s">
        <v>81</v>
      </c>
      <c r="C69" s="8">
        <f>+'[1]Сентябрь 2020'!C69</f>
        <v>243</v>
      </c>
      <c r="D69" s="8">
        <f>+'[1]Сентябрь 2020'!D69</f>
        <v>209</v>
      </c>
      <c r="E69" s="10">
        <f>+'[1]Сентябрь 2020'!E69</f>
        <v>106.7</v>
      </c>
      <c r="F69" s="10">
        <f>+'[1]Сентябрь 2020'!F69</f>
        <v>92.1</v>
      </c>
    </row>
    <row r="70" spans="1:6" x14ac:dyDescent="0.25">
      <c r="A70" s="4" t="s">
        <v>172</v>
      </c>
      <c r="B70" s="6" t="s">
        <v>82</v>
      </c>
      <c r="C70" s="8">
        <f>+'[1]Сентябрь 2020'!C70</f>
        <v>665</v>
      </c>
      <c r="D70" s="8">
        <f>+'[1]Сентябрь 2020'!D70</f>
        <v>687</v>
      </c>
      <c r="E70" s="10">
        <f>+'[1]Сентябрь 2020'!E70</f>
        <v>94.6</v>
      </c>
      <c r="F70" s="10">
        <f>+'[1]Сентябрь 2020'!F70</f>
        <v>96</v>
      </c>
    </row>
    <row r="71" spans="1:6" x14ac:dyDescent="0.25">
      <c r="A71" s="4" t="s">
        <v>173</v>
      </c>
      <c r="B71" s="6" t="s">
        <v>83</v>
      </c>
      <c r="C71" s="8">
        <f>+'[1]Сентябрь 2020'!C71</f>
        <v>2455</v>
      </c>
      <c r="D71" s="8">
        <f>+'[1]Сентябрь 2020'!D71</f>
        <v>2498</v>
      </c>
      <c r="E71" s="10">
        <f>+'[1]Сентябрь 2020'!E71</f>
        <v>98.6</v>
      </c>
      <c r="F71" s="10">
        <f>+'[1]Сентябрь 2020'!F71</f>
        <v>98</v>
      </c>
    </row>
    <row r="72" spans="1:6" ht="36.75" x14ac:dyDescent="0.25">
      <c r="A72" s="4" t="s">
        <v>174</v>
      </c>
      <c r="B72" s="6" t="s">
        <v>84</v>
      </c>
      <c r="C72" s="8">
        <f>+'[1]Сентябрь 2020'!C72</f>
        <v>1809</v>
      </c>
      <c r="D72" s="8">
        <f>+'[1]Сентябрь 2020'!D72</f>
        <v>1793</v>
      </c>
      <c r="E72" s="10">
        <f>+'[1]Сентябрь 2020'!E72</f>
        <v>144.69999999999999</v>
      </c>
      <c r="F72" s="10">
        <f>+'[1]Сентябрь 2020'!F72</f>
        <v>107.8</v>
      </c>
    </row>
    <row r="73" spans="1:6" x14ac:dyDescent="0.25">
      <c r="A73" s="4" t="s">
        <v>175</v>
      </c>
      <c r="B73" s="6" t="s">
        <v>85</v>
      </c>
      <c r="C73" s="8">
        <f>+'[1]Сентябрь 2020'!C73</f>
        <v>1173</v>
      </c>
      <c r="D73" s="8">
        <f>+'[1]Сентябрь 2020'!D73</f>
        <v>1173</v>
      </c>
      <c r="E73" s="10">
        <f>+'[1]Сентябрь 2020'!E73</f>
        <v>106.6</v>
      </c>
      <c r="F73" s="10">
        <f>+'[1]Сентябрь 2020'!F73</f>
        <v>104.5</v>
      </c>
    </row>
    <row r="74" spans="1:6" x14ac:dyDescent="0.25">
      <c r="A74" s="4" t="s">
        <v>86</v>
      </c>
      <c r="B74" s="5" t="s">
        <v>87</v>
      </c>
      <c r="C74" s="7">
        <f>+'[1]Сентябрь 2020'!C74</f>
        <v>5419</v>
      </c>
      <c r="D74" s="7">
        <f>+'[1]Сентябрь 2020'!D74</f>
        <v>5599</v>
      </c>
      <c r="E74" s="9">
        <f>+'[1]Сентябрь 2020'!E74</f>
        <v>93.9</v>
      </c>
      <c r="F74" s="9">
        <f>+'[1]Сентябрь 2020'!F74</f>
        <v>91.7</v>
      </c>
    </row>
    <row r="75" spans="1:6" ht="24.75" x14ac:dyDescent="0.25">
      <c r="A75" s="4" t="s">
        <v>176</v>
      </c>
      <c r="B75" s="6" t="s">
        <v>88</v>
      </c>
      <c r="C75" s="8">
        <f>+'[1]Сентябрь 2020'!C75</f>
        <v>4782</v>
      </c>
      <c r="D75" s="8">
        <f>+'[1]Сентябрь 2020'!D75</f>
        <v>4934</v>
      </c>
      <c r="E75" s="10">
        <f>+'[1]Сентябрь 2020'!E75</f>
        <v>94.7</v>
      </c>
      <c r="F75" s="10">
        <f>+'[1]Сентябрь 2020'!F75</f>
        <v>91.7</v>
      </c>
    </row>
    <row r="76" spans="1:6" ht="36.75" x14ac:dyDescent="0.25">
      <c r="A76" s="4" t="s">
        <v>177</v>
      </c>
      <c r="B76" s="6" t="s">
        <v>89</v>
      </c>
      <c r="C76" s="8">
        <f>+'[1]Сентябрь 2020'!C76</f>
        <v>458</v>
      </c>
      <c r="D76" s="8">
        <f>+'[1]Сентябрь 2020'!D76</f>
        <v>492</v>
      </c>
      <c r="E76" s="10">
        <f>+'[1]Сентябрь 2020'!E76</f>
        <v>79</v>
      </c>
      <c r="F76" s="10">
        <f>+'[1]Сентябрь 2020'!F76</f>
        <v>84.3</v>
      </c>
    </row>
    <row r="77" spans="1:6" ht="24.75" x14ac:dyDescent="0.25">
      <c r="A77" s="4" t="s">
        <v>178</v>
      </c>
      <c r="B77" s="6" t="s">
        <v>90</v>
      </c>
      <c r="C77" s="8">
        <f>+'[1]Сентябрь 2020'!C77</f>
        <v>179</v>
      </c>
      <c r="D77" s="8">
        <f>+'[1]Сентябрь 2020'!D77</f>
        <v>173</v>
      </c>
      <c r="E77" s="10">
        <f>+'[1]Сентябрь 2020'!E77</f>
        <v>123.8</v>
      </c>
      <c r="F77" s="10">
        <f>+'[1]Сентябрь 2020'!F77</f>
        <v>122.4</v>
      </c>
    </row>
    <row r="78" spans="1:6" ht="24.75" x14ac:dyDescent="0.25">
      <c r="A78" s="4" t="s">
        <v>91</v>
      </c>
      <c r="B78" s="5" t="s">
        <v>92</v>
      </c>
      <c r="C78" s="7">
        <f>+'[1]Сентябрь 2020'!C78</f>
        <v>5262</v>
      </c>
      <c r="D78" s="7">
        <f>+'[1]Сентябрь 2020'!D78</f>
        <v>5211</v>
      </c>
      <c r="E78" s="9">
        <f>+'[1]Сентябрь 2020'!E78</f>
        <v>100.1</v>
      </c>
      <c r="F78" s="9">
        <f>+'[1]Сентябрь 2020'!F78</f>
        <v>97.4</v>
      </c>
    </row>
    <row r="79" spans="1:6" x14ac:dyDescent="0.25">
      <c r="A79" s="4" t="s">
        <v>179</v>
      </c>
      <c r="B79" s="6" t="s">
        <v>214</v>
      </c>
      <c r="C79" s="8">
        <f>+'[1]Сентябрь 2020'!C79</f>
        <v>5262</v>
      </c>
      <c r="D79" s="8">
        <f>+'[1]Сентябрь 2020'!D79</f>
        <v>5211</v>
      </c>
      <c r="E79" s="10">
        <f>+'[1]Сентябрь 2020'!E79</f>
        <v>100.1</v>
      </c>
      <c r="F79" s="10">
        <f>+'[1]Сентябрь 2020'!F79</f>
        <v>97.4</v>
      </c>
    </row>
    <row r="80" spans="1:6" ht="24.75" x14ac:dyDescent="0.25">
      <c r="A80" s="4" t="s">
        <v>93</v>
      </c>
      <c r="B80" s="5" t="s">
        <v>94</v>
      </c>
      <c r="C80" s="7">
        <f>+'[1]Сентябрь 2020'!C80</f>
        <v>14542</v>
      </c>
      <c r="D80" s="7">
        <f>+'[1]Сентябрь 2020'!D80</f>
        <v>14455</v>
      </c>
      <c r="E80" s="9">
        <f>+'[1]Сентябрь 2020'!E80</f>
        <v>99.1</v>
      </c>
      <c r="F80" s="9">
        <f>+'[1]Сентябрь 2020'!F80</f>
        <v>97.3</v>
      </c>
    </row>
    <row r="81" spans="1:6" x14ac:dyDescent="0.25">
      <c r="A81" s="4" t="s">
        <v>180</v>
      </c>
      <c r="B81" s="6" t="s">
        <v>95</v>
      </c>
      <c r="C81" s="8">
        <f>+'[1]Сентябрь 2020'!C81</f>
        <v>2209</v>
      </c>
      <c r="D81" s="8">
        <f>+'[1]Сентябрь 2020'!D81</f>
        <v>2376</v>
      </c>
      <c r="E81" s="10">
        <f>+'[1]Сентябрь 2020'!E81</f>
        <v>97.4</v>
      </c>
      <c r="F81" s="10">
        <f>+'[1]Сентябрь 2020'!F81</f>
        <v>108.3</v>
      </c>
    </row>
    <row r="82" spans="1:6" ht="24.75" x14ac:dyDescent="0.25">
      <c r="A82" s="4" t="s">
        <v>181</v>
      </c>
      <c r="B82" s="6" t="s">
        <v>96</v>
      </c>
      <c r="C82" s="8">
        <f>+'[1]Сентябрь 2020'!C82</f>
        <v>755</v>
      </c>
      <c r="D82" s="8">
        <f>+'[1]Сентябрь 2020'!D82</f>
        <v>758</v>
      </c>
      <c r="E82" s="10">
        <f>+'[1]Сентябрь 2020'!E82</f>
        <v>91.4</v>
      </c>
      <c r="F82" s="10">
        <f>+'[1]Сентябрь 2020'!F82</f>
        <v>93.7</v>
      </c>
    </row>
    <row r="83" spans="1:6" ht="36.75" x14ac:dyDescent="0.25">
      <c r="A83" s="4" t="s">
        <v>182</v>
      </c>
      <c r="B83" s="6" t="s">
        <v>97</v>
      </c>
      <c r="C83" s="8">
        <f>+'[1]Сентябрь 2020'!C83</f>
        <v>7435</v>
      </c>
      <c r="D83" s="8">
        <f>+'[1]Сентябрь 2020'!D83</f>
        <v>7110</v>
      </c>
      <c r="E83" s="10">
        <f>+'[1]Сентябрь 2020'!E83</f>
        <v>97.5</v>
      </c>
      <c r="F83" s="10">
        <f>+'[1]Сентябрь 2020'!F83</f>
        <v>91.4</v>
      </c>
    </row>
    <row r="84" spans="1:6" x14ac:dyDescent="0.25">
      <c r="A84" s="4" t="s">
        <v>183</v>
      </c>
      <c r="B84" s="6" t="s">
        <v>98</v>
      </c>
      <c r="C84" s="8">
        <f>+'[1]Сентябрь 2020'!C84</f>
        <v>2274</v>
      </c>
      <c r="D84" s="8">
        <f>+'[1]Сентябрь 2020'!D84</f>
        <v>2326</v>
      </c>
      <c r="E84" s="10">
        <f>+'[1]Сентябрь 2020'!E84</f>
        <v>104.6</v>
      </c>
      <c r="F84" s="10">
        <f>+'[1]Сентябрь 2020'!F84</f>
        <v>105</v>
      </c>
    </row>
    <row r="85" spans="1:6" ht="24.75" x14ac:dyDescent="0.25">
      <c r="A85" s="4" t="s">
        <v>184</v>
      </c>
      <c r="B85" s="6" t="s">
        <v>99</v>
      </c>
      <c r="C85" s="8">
        <f>+'[1]Сентябрь 2020'!C85</f>
        <v>231</v>
      </c>
      <c r="D85" s="8">
        <f>+'[1]Сентябрь 2020'!D85</f>
        <v>232</v>
      </c>
      <c r="E85" s="10">
        <f>+'[1]Сентябрь 2020'!E85</f>
        <v>140.1</v>
      </c>
      <c r="F85" s="10">
        <f>+'[1]Сентябрь 2020'!F85</f>
        <v>130.19999999999999</v>
      </c>
    </row>
    <row r="86" spans="1:6" ht="24.75" x14ac:dyDescent="0.25">
      <c r="A86" s="4" t="s">
        <v>185</v>
      </c>
      <c r="B86" s="6" t="s">
        <v>100</v>
      </c>
      <c r="C86" s="8">
        <f>+'[1]Сентябрь 2020'!C86</f>
        <v>78</v>
      </c>
      <c r="D86" s="8">
        <f>+'[1]Сентябрь 2020'!D86</f>
        <v>78</v>
      </c>
      <c r="E86" s="10">
        <f>+'[1]Сентябрь 2020'!E86</f>
        <v>300</v>
      </c>
      <c r="F86" s="10">
        <f>+'[1]Сентябрь 2020'!F86</f>
        <v>196.5</v>
      </c>
    </row>
    <row r="87" spans="1:6" x14ac:dyDescent="0.25">
      <c r="A87" s="4" t="s">
        <v>186</v>
      </c>
      <c r="B87" s="6" t="s">
        <v>101</v>
      </c>
      <c r="C87" s="8">
        <f>+'[1]Сентябрь 2020'!C87</f>
        <v>1560</v>
      </c>
      <c r="D87" s="8">
        <f>+'[1]Сентябрь 2020'!D87</f>
        <v>1575</v>
      </c>
      <c r="E87" s="10">
        <f>+'[1]Сентябрь 2020'!E87</f>
        <v>98</v>
      </c>
      <c r="F87" s="10">
        <f>+'[1]Сентябрь 2020'!F87</f>
        <v>95.6</v>
      </c>
    </row>
    <row r="88" spans="1:6" ht="24.75" x14ac:dyDescent="0.25">
      <c r="A88" s="4" t="s">
        <v>102</v>
      </c>
      <c r="B88" s="5" t="s">
        <v>103</v>
      </c>
      <c r="C88" s="7">
        <f>+'[1]Сентябрь 2020'!C88</f>
        <v>6392</v>
      </c>
      <c r="D88" s="7">
        <f>+'[1]Сентябрь 2020'!D88</f>
        <v>6154</v>
      </c>
      <c r="E88" s="9">
        <f>+'[1]Сентябрь 2020'!E88</f>
        <v>111.9</v>
      </c>
      <c r="F88" s="9">
        <f>+'[1]Сентябрь 2020'!F88</f>
        <v>107.9</v>
      </c>
    </row>
    <row r="89" spans="1:6" x14ac:dyDescent="0.25">
      <c r="A89" s="4" t="s">
        <v>187</v>
      </c>
      <c r="B89" s="6" t="s">
        <v>104</v>
      </c>
      <c r="C89" s="8">
        <f>+'[1]Сентябрь 2020'!C89</f>
        <v>243</v>
      </c>
      <c r="D89" s="8">
        <f>+'[1]Сентябрь 2020'!D89</f>
        <v>217</v>
      </c>
      <c r="E89" s="10">
        <f>+'[1]Сентябрь 2020'!E89</f>
        <v>578.79999999999995</v>
      </c>
      <c r="F89" s="10">
        <f>+'[1]Сентябрь 2020'!F89</f>
        <v>470.1</v>
      </c>
    </row>
    <row r="90" spans="1:6" x14ac:dyDescent="0.25">
      <c r="A90" s="4" t="s">
        <v>188</v>
      </c>
      <c r="B90" s="6" t="s">
        <v>105</v>
      </c>
      <c r="C90" s="8">
        <f>+'[1]Сентябрь 2020'!C90</f>
        <v>306</v>
      </c>
      <c r="D90" s="8">
        <f>+'[1]Сентябрь 2020'!D90</f>
        <v>327</v>
      </c>
      <c r="E90" s="10">
        <f>+'[1]Сентябрь 2020'!E90</f>
        <v>112.1</v>
      </c>
      <c r="F90" s="10">
        <f>+'[1]Сентябрь 2020'!F90</f>
        <v>99.2</v>
      </c>
    </row>
    <row r="91" spans="1:6" ht="24.75" x14ac:dyDescent="0.25">
      <c r="A91" s="4" t="s">
        <v>189</v>
      </c>
      <c r="B91" s="6" t="s">
        <v>106</v>
      </c>
      <c r="C91" s="8">
        <f>+'[1]Сентябрь 2020'!C91</f>
        <v>99</v>
      </c>
      <c r="D91" s="8">
        <f>+'[1]Сентябрь 2020'!D91</f>
        <v>101</v>
      </c>
      <c r="E91" s="10">
        <f>+'[1]Сентябрь 2020'!E91</f>
        <v>74</v>
      </c>
      <c r="F91" s="10">
        <f>+'[1]Сентябрь 2020'!F91</f>
        <v>78.8</v>
      </c>
    </row>
    <row r="92" spans="1:6" ht="24.75" x14ac:dyDescent="0.25">
      <c r="A92" s="4" t="s">
        <v>190</v>
      </c>
      <c r="B92" s="6" t="s">
        <v>107</v>
      </c>
      <c r="C92" s="8">
        <f>+'[1]Сентябрь 2020'!C92</f>
        <v>4292</v>
      </c>
      <c r="D92" s="8">
        <f>+'[1]Сентябрь 2020'!D92</f>
        <v>4116</v>
      </c>
      <c r="E92" s="10">
        <f>+'[1]Сентябрь 2020'!E92</f>
        <v>105.5</v>
      </c>
      <c r="F92" s="10">
        <f>+'[1]Сентябрь 2020'!F92</f>
        <v>101.7</v>
      </c>
    </row>
    <row r="93" spans="1:6" x14ac:dyDescent="0.25">
      <c r="A93" s="4" t="s">
        <v>191</v>
      </c>
      <c r="B93" s="6" t="s">
        <v>108</v>
      </c>
      <c r="C93" s="8">
        <f>+'[1]Сентябрь 2020'!C93</f>
        <v>1207</v>
      </c>
      <c r="D93" s="8">
        <f>+'[1]Сентябрь 2020'!D93</f>
        <v>1141</v>
      </c>
      <c r="E93" s="10">
        <f>+'[1]Сентябрь 2020'!E93</f>
        <v>137</v>
      </c>
      <c r="F93" s="10">
        <f>+'[1]Сентябрь 2020'!F93</f>
        <v>125</v>
      </c>
    </row>
    <row r="94" spans="1:6" ht="48.75" x14ac:dyDescent="0.25">
      <c r="A94" s="4" t="s">
        <v>192</v>
      </c>
      <c r="B94" s="6" t="s">
        <v>109</v>
      </c>
      <c r="C94" s="8">
        <f>+'[1]Сентябрь 2020'!C94</f>
        <v>244</v>
      </c>
      <c r="D94" s="8">
        <f>+'[1]Сентябрь 2020'!D94</f>
        <v>253</v>
      </c>
      <c r="E94" s="10">
        <f>+'[1]Сентябрь 2020'!E94</f>
        <v>78.400000000000006</v>
      </c>
      <c r="F94" s="10">
        <f>+'[1]Сентябрь 2020'!F94</f>
        <v>105.2</v>
      </c>
    </row>
    <row r="95" spans="1:6" ht="36.75" x14ac:dyDescent="0.25">
      <c r="A95" s="4" t="s">
        <v>110</v>
      </c>
      <c r="B95" s="5" t="s">
        <v>111</v>
      </c>
      <c r="C95" s="7">
        <f>+'[1]Сентябрь 2020'!C95</f>
        <v>34060</v>
      </c>
      <c r="D95" s="7">
        <f>+'[1]Сентябрь 2020'!D95</f>
        <v>34330</v>
      </c>
      <c r="E95" s="9">
        <f>+'[1]Сентябрь 2020'!E95</f>
        <v>100</v>
      </c>
      <c r="F95" s="9">
        <f>+'[1]Сентябрь 2020'!F95</f>
        <v>100.8</v>
      </c>
    </row>
    <row r="96" spans="1:6" ht="36.75" x14ac:dyDescent="0.25">
      <c r="A96" s="4"/>
      <c r="B96" s="6" t="s">
        <v>215</v>
      </c>
      <c r="C96" s="7">
        <f>+'[1]Сентябрь 2020'!C96</f>
        <v>34060</v>
      </c>
      <c r="D96" s="7">
        <f>+'[1]Сентябрь 2020'!D96</f>
        <v>34330</v>
      </c>
      <c r="E96" s="9">
        <f>+'[1]Сентябрь 2020'!E96</f>
        <v>100</v>
      </c>
      <c r="F96" s="9">
        <f>+'[1]Сентябрь 2020'!F96</f>
        <v>100.8</v>
      </c>
    </row>
    <row r="97" spans="1:6" x14ac:dyDescent="0.25">
      <c r="A97" s="4" t="s">
        <v>193</v>
      </c>
      <c r="B97" s="5" t="s">
        <v>113</v>
      </c>
      <c r="C97" s="7">
        <f>+'[1]Сентябрь 2020'!C97</f>
        <v>61107</v>
      </c>
      <c r="D97" s="7">
        <f>+'[1]Сентябрь 2020'!D97</f>
        <v>61285</v>
      </c>
      <c r="E97" s="9">
        <f>+'[1]Сентябрь 2020'!E97</f>
        <v>101</v>
      </c>
      <c r="F97" s="9">
        <f>+'[1]Сентябрь 2020'!F97</f>
        <v>100.8</v>
      </c>
    </row>
    <row r="98" spans="1:6" x14ac:dyDescent="0.25">
      <c r="A98" s="4"/>
      <c r="B98" s="6" t="s">
        <v>235</v>
      </c>
      <c r="C98" s="7">
        <f>+'[1]Сентябрь 2020'!C98</f>
        <v>61107</v>
      </c>
      <c r="D98" s="7">
        <f>+'[1]Сентябрь 2020'!D98</f>
        <v>61285</v>
      </c>
      <c r="E98" s="9">
        <f>+'[1]Сентябрь 2020'!E98</f>
        <v>101</v>
      </c>
      <c r="F98" s="9">
        <f>+'[1]Сентябрь 2020'!F98</f>
        <v>100.8</v>
      </c>
    </row>
    <row r="99" spans="1:6" ht="24.75" x14ac:dyDescent="0.25">
      <c r="A99" s="4" t="s">
        <v>112</v>
      </c>
      <c r="B99" s="5" t="s">
        <v>115</v>
      </c>
      <c r="C99" s="7">
        <f>+'[1]Сентябрь 2020'!C99</f>
        <v>33331</v>
      </c>
      <c r="D99" s="7">
        <f>+'[1]Сентябрь 2020'!D99</f>
        <v>33439</v>
      </c>
      <c r="E99" s="9">
        <f>+'[1]Сентябрь 2020'!E99</f>
        <v>97.9</v>
      </c>
      <c r="F99" s="9">
        <f>+'[1]Сентябрь 2020'!F99</f>
        <v>98.4</v>
      </c>
    </row>
    <row r="100" spans="1:6" x14ac:dyDescent="0.25">
      <c r="A100" s="4" t="s">
        <v>114</v>
      </c>
      <c r="B100" s="6" t="s">
        <v>116</v>
      </c>
      <c r="C100" s="8">
        <f>+'[1]Сентябрь 2020'!C100</f>
        <v>28340</v>
      </c>
      <c r="D100" s="8">
        <f>+'[1]Сентябрь 2020'!D100</f>
        <v>28396</v>
      </c>
      <c r="E100" s="10">
        <f>+'[1]Сентябрь 2020'!E100</f>
        <v>97.5</v>
      </c>
      <c r="F100" s="10">
        <f>+'[1]Сентябрь 2020'!F100</f>
        <v>97.9</v>
      </c>
    </row>
    <row r="101" spans="1:6" x14ac:dyDescent="0.25">
      <c r="A101" s="4" t="s">
        <v>194</v>
      </c>
      <c r="B101" s="6" t="s">
        <v>117</v>
      </c>
      <c r="C101" s="8">
        <f>+'[1]Сентябрь 2020'!C101</f>
        <v>3148</v>
      </c>
      <c r="D101" s="8">
        <f>+'[1]Сентябрь 2020'!D101</f>
        <v>3162</v>
      </c>
      <c r="E101" s="10">
        <f>+'[1]Сентябрь 2020'!E101</f>
        <v>101.1</v>
      </c>
      <c r="F101" s="10">
        <f>+'[1]Сентябрь 2020'!F101</f>
        <v>103.6</v>
      </c>
    </row>
    <row r="102" spans="1:6" ht="24.75" x14ac:dyDescent="0.25">
      <c r="A102" s="4" t="s">
        <v>195</v>
      </c>
      <c r="B102" s="6" t="s">
        <v>118</v>
      </c>
      <c r="C102" s="8">
        <f>+'[1]Сентябрь 2020'!C102</f>
        <v>1843</v>
      </c>
      <c r="D102" s="8">
        <f>+'[1]Сентябрь 2020'!D102</f>
        <v>1881</v>
      </c>
      <c r="E102" s="10">
        <f>+'[1]Сентябрь 2020'!E102</f>
        <v>98.5</v>
      </c>
      <c r="F102" s="10">
        <f>+'[1]Сентябрь 2020'!F102</f>
        <v>98.6</v>
      </c>
    </row>
    <row r="103" spans="1:6" ht="24.75" x14ac:dyDescent="0.25">
      <c r="A103" s="4" t="s">
        <v>196</v>
      </c>
      <c r="B103" s="5" t="s">
        <v>120</v>
      </c>
      <c r="C103" s="7">
        <f>+'[1]Сентябрь 2020'!C103</f>
        <v>10785</v>
      </c>
      <c r="D103" s="7">
        <f>+'[1]Сентябрь 2020'!D103</f>
        <v>10874</v>
      </c>
      <c r="E103" s="9">
        <f>+'[1]Сентябрь 2020'!E103</f>
        <v>99.6</v>
      </c>
      <c r="F103" s="9">
        <f>+'[1]Сентябрь 2020'!F103</f>
        <v>100</v>
      </c>
    </row>
    <row r="104" spans="1:6" ht="24.75" x14ac:dyDescent="0.25">
      <c r="A104" s="4" t="s">
        <v>119</v>
      </c>
      <c r="B104" s="6" t="s">
        <v>121</v>
      </c>
      <c r="C104" s="8">
        <f>+'[1]Сентябрь 2020'!C104</f>
        <v>5143</v>
      </c>
      <c r="D104" s="8">
        <f>+'[1]Сентябрь 2020'!D104</f>
        <v>5140</v>
      </c>
      <c r="E104" s="10">
        <f>+'[1]Сентябрь 2020'!E104</f>
        <v>99</v>
      </c>
      <c r="F104" s="10">
        <f>+'[1]Сентябрь 2020'!F104</f>
        <v>99.1</v>
      </c>
    </row>
    <row r="105" spans="1:6" ht="24.75" x14ac:dyDescent="0.25">
      <c r="A105" s="4" t="s">
        <v>197</v>
      </c>
      <c r="B105" s="6" t="s">
        <v>122</v>
      </c>
      <c r="C105" s="8">
        <f>+'[1]Сентябрь 2020'!C105</f>
        <v>3087</v>
      </c>
      <c r="D105" s="8">
        <f>+'[1]Сентябрь 2020'!D105</f>
        <v>3100</v>
      </c>
      <c r="E105" s="10">
        <f>+'[1]Сентябрь 2020'!E105</f>
        <v>105.8</v>
      </c>
      <c r="F105" s="10">
        <f>+'[1]Сентябрь 2020'!F105</f>
        <v>105.2</v>
      </c>
    </row>
    <row r="106" spans="1:6" ht="24.75" x14ac:dyDescent="0.25">
      <c r="A106" s="4" t="s">
        <v>198</v>
      </c>
      <c r="B106" s="6" t="s">
        <v>123</v>
      </c>
      <c r="C106" s="8" t="s">
        <v>32</v>
      </c>
      <c r="D106" s="8" t="s">
        <v>32</v>
      </c>
      <c r="E106" s="10">
        <f>+'[1]Сентябрь 2020'!E106</f>
        <v>41</v>
      </c>
      <c r="F106" s="10">
        <f>+'[1]Сентябрь 2020'!F106</f>
        <v>102.5</v>
      </c>
    </row>
    <row r="107" spans="1:6" x14ac:dyDescent="0.25">
      <c r="A107" s="4" t="s">
        <v>199</v>
      </c>
      <c r="B107" s="6" t="s">
        <v>124</v>
      </c>
      <c r="C107" s="8">
        <f>+'[1]Сентябрь 2020'!C107</f>
        <v>2551</v>
      </c>
      <c r="D107" s="8">
        <f>+'[1]Сентябрь 2020'!D107</f>
        <v>2626</v>
      </c>
      <c r="E107" s="10">
        <f>+'[1]Сентябрь 2020'!E107</f>
        <v>94.4</v>
      </c>
      <c r="F107" s="10">
        <f>+'[1]Сентябрь 2020'!F107</f>
        <v>96.3</v>
      </c>
    </row>
    <row r="108" spans="1:6" x14ac:dyDescent="0.25">
      <c r="A108" s="4" t="s">
        <v>200</v>
      </c>
      <c r="B108" s="5" t="s">
        <v>126</v>
      </c>
      <c r="C108" s="7">
        <f>+'[1]Сентябрь 2020'!C108</f>
        <v>744</v>
      </c>
      <c r="D108" s="7">
        <f>+'[1]Сентябрь 2020'!D108</f>
        <v>763</v>
      </c>
      <c r="E108" s="9">
        <f>+'[1]Сентябрь 2020'!E108</f>
        <v>98.9</v>
      </c>
      <c r="F108" s="9">
        <f>+'[1]Сентябрь 2020'!F108</f>
        <v>99.5</v>
      </c>
    </row>
    <row r="109" spans="1:6" x14ac:dyDescent="0.25">
      <c r="A109" s="4" t="s">
        <v>125</v>
      </c>
      <c r="B109" s="6" t="s">
        <v>127</v>
      </c>
      <c r="C109" s="8">
        <f>+'[1]Сентябрь 2020'!C109</f>
        <v>385</v>
      </c>
      <c r="D109" s="8">
        <f>+'[1]Сентябрь 2020'!D109</f>
        <v>389</v>
      </c>
      <c r="E109" s="10">
        <f>+'[1]Сентябрь 2020'!E109</f>
        <v>106.7</v>
      </c>
      <c r="F109" s="10">
        <f>+'[1]Сентябрь 2020'!F109</f>
        <v>103.6</v>
      </c>
    </row>
    <row r="110" spans="1:6" ht="24.75" x14ac:dyDescent="0.25">
      <c r="A110" s="4" t="s">
        <v>201</v>
      </c>
      <c r="B110" s="6" t="s">
        <v>128</v>
      </c>
      <c r="C110" s="8">
        <f>+'[1]Сентябрь 2020'!C110</f>
        <v>184</v>
      </c>
      <c r="D110" s="8">
        <f>+'[1]Сентябрь 2020'!D110</f>
        <v>192</v>
      </c>
      <c r="E110" s="10">
        <f>+'[1]Сентябрь 2020'!E110</f>
        <v>83.1</v>
      </c>
      <c r="F110" s="10">
        <f>+'[1]Сентябрь 2020'!F110</f>
        <v>88.3</v>
      </c>
    </row>
    <row r="111" spans="1:6" ht="30" customHeight="1" x14ac:dyDescent="0.25">
      <c r="A111" s="4" t="s">
        <v>202</v>
      </c>
      <c r="B111" s="6" t="s">
        <v>129</v>
      </c>
      <c r="C111" s="8">
        <f>+'[1]Сентябрь 2020'!C111</f>
        <v>175</v>
      </c>
      <c r="D111" s="8">
        <f>+'[1]Сентябрь 2020'!D111</f>
        <v>182</v>
      </c>
      <c r="E111" s="10">
        <f>+'[1]Сентябрь 2020'!E111</f>
        <v>102.9</v>
      </c>
      <c r="F111" s="10">
        <f>+'[1]Сентябрь 2020'!F111</f>
        <v>104.4</v>
      </c>
    </row>
    <row r="112" spans="1:6" ht="23.25" customHeight="1" x14ac:dyDescent="0.25">
      <c r="A112" s="4" t="s">
        <v>203</v>
      </c>
      <c r="B112" s="13" t="s">
        <v>217</v>
      </c>
      <c r="C112" s="13"/>
      <c r="D112" s="13"/>
      <c r="E112" s="13"/>
      <c r="F112" s="13"/>
    </row>
    <row r="113" spans="2:6" ht="30" customHeight="1" x14ac:dyDescent="0.25">
      <c r="B113" s="13" t="s">
        <v>216</v>
      </c>
      <c r="C113" s="13"/>
      <c r="D113" s="13"/>
      <c r="E113" s="13"/>
      <c r="F113" s="13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2020</vt:lpstr>
      <vt:lpstr>Февраль 2020</vt:lpstr>
      <vt:lpstr>Март 2020</vt:lpstr>
      <vt:lpstr>Апрель 2020</vt:lpstr>
      <vt:lpstr>Май 2020 </vt:lpstr>
      <vt:lpstr>Июнь 2020  </vt:lpstr>
      <vt:lpstr>Июль 2020 </vt:lpstr>
      <vt:lpstr>Август 2020  </vt:lpstr>
      <vt:lpstr>Сентябрь 2020</vt:lpstr>
      <vt:lpstr>Октябрь 2020</vt:lpstr>
      <vt:lpstr>Ноябрь 2020</vt:lpstr>
      <vt:lpstr>Декабрь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P14_SkrjabinaAE</dc:creator>
  <cp:lastModifiedBy>Семенова Сардаана Анатольевна</cp:lastModifiedBy>
  <dcterms:created xsi:type="dcterms:W3CDTF">2020-05-08T06:03:19Z</dcterms:created>
  <dcterms:modified xsi:type="dcterms:W3CDTF">2022-04-11T01:07:37Z</dcterms:modified>
</cp:coreProperties>
</file>